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activeTab="0"/>
  </bookViews>
  <sheets>
    <sheet name="Vật tư 2015" sheetId="1" r:id="rId1"/>
  </sheets>
  <definedNames/>
  <calcPr fullCalcOnLoad="1"/>
</workbook>
</file>

<file path=xl/sharedStrings.xml><?xml version="1.0" encoding="utf-8"?>
<sst xmlns="http://schemas.openxmlformats.org/spreadsheetml/2006/main" count="1166" uniqueCount="577">
  <si>
    <t>viên</t>
  </si>
  <si>
    <t>Hộp</t>
  </si>
  <si>
    <t>Hạn dùng (tháng)</t>
  </si>
  <si>
    <t>Cơ sở sản xuất, nước sản xuất</t>
  </si>
  <si>
    <t>STT</t>
  </si>
  <si>
    <t>SỞ Y TẾ VĨNH PHÚC</t>
  </si>
  <si>
    <t>Can 5 lít</t>
  </si>
  <si>
    <t>Can</t>
  </si>
  <si>
    <t>Hóa Dược - Việt Nam</t>
  </si>
  <si>
    <t>hộp</t>
  </si>
  <si>
    <t>Đơn vị tính</t>
  </si>
  <si>
    <t>Lọ</t>
  </si>
  <si>
    <t>Chai</t>
  </si>
  <si>
    <t>DANH MỤC CÁC MẶT HÀNG TRÚNG THẦU GÓI THẦU SỐ 4: VẬT TƯ Y TẾ - SINH PHẨM Y TẾ NĂM 2015</t>
  </si>
  <si>
    <t>Nhóm, loại vật tư y tế</t>
  </si>
  <si>
    <t xml:space="preserve"> Đặc tính kỹ thuật/Quy cách đóng gói</t>
  </si>
  <si>
    <t>Nhóm 1. Bông, dung dịch sát khuẩn, rửa vết thương</t>
  </si>
  <si>
    <t>1.1. Bông</t>
  </si>
  <si>
    <t>Bông (gòn)</t>
  </si>
  <si>
    <t>Túi 1 kg</t>
  </si>
  <si>
    <t>CTCP Bông Bạch Tuyết
 - Việt Nam</t>
  </si>
  <si>
    <t>kg</t>
  </si>
  <si>
    <t>Tăm bông vô trùng</t>
  </si>
  <si>
    <t>Túi 50 cái</t>
  </si>
  <si>
    <t>Lít</t>
  </si>
  <si>
    <t xml:space="preserve">Chỉ Polysorb* số 2- 75 cm tiêu chậm </t>
  </si>
  <si>
    <t>Chỉ Polysorb* số 3- 75 cm tiêu chậm</t>
  </si>
  <si>
    <t xml:space="preserve">Chỉ Polysorb* số 4- 75 cm tiêu chậm </t>
  </si>
  <si>
    <t xml:space="preserve">Chỉ Polysorb* số 5- 75 cm tiêu chậm </t>
  </si>
  <si>
    <t xml:space="preserve">Chỉ Polysorb* số 6- 75 cm tiêu chậm </t>
  </si>
  <si>
    <t>Chỉ Vicryl số 1/0- 90 cm tiêu chậm</t>
  </si>
  <si>
    <t>Johnson &amp; Johnson - Mỹ</t>
  </si>
  <si>
    <t>Chỉ Vicryl số 2/0- 75 cm tiêu chậm</t>
  </si>
  <si>
    <t xml:space="preserve">Chỉ Vicryl số 3/0- 75 cm tiêu chậm </t>
  </si>
  <si>
    <t>Chỉ Vicryl số 4/0- 75 cm tiêu chậm</t>
  </si>
  <si>
    <t>Chỉ Vicryl số 5/0- 75 cm tiêu chậm</t>
  </si>
  <si>
    <t>Chỉ Vicryl số 6/0- 75 cm tiêu chậm</t>
  </si>
  <si>
    <t>Chỉ Prolen 5/0- 75cm tiêu chậm (dùng nối gân)</t>
  </si>
  <si>
    <t>Chỉ rapid Absorbable 90cm tiêu chậm (sản khoa)</t>
  </si>
  <si>
    <t>5.3. Dao phẫu thuật</t>
  </si>
  <si>
    <t>Dao mổ liền cán sử dụng một lần 15 độ</t>
  </si>
  <si>
    <t xml:space="preserve">Hộp 1 cái </t>
  </si>
  <si>
    <t>Alcon-Mỹ/Eu</t>
  </si>
  <si>
    <t>Dao mổ 15 độ có thể tái sử dụng</t>
  </si>
  <si>
    <t xml:space="preserve">Hộp 6 cái </t>
  </si>
  <si>
    <t>Tecfen - Mỹ</t>
  </si>
  <si>
    <t>Dao mổ liền cán sử dụng một lần 30 độ</t>
  </si>
  <si>
    <t>Tay dao điện</t>
  </si>
  <si>
    <t>Promed 
- Đài  Loan</t>
  </si>
  <si>
    <t xml:space="preserve">Dao mổ mắt 2,85mm -3,2mm </t>
  </si>
  <si>
    <t>Hộp 6 cái</t>
  </si>
  <si>
    <t>Oasis medical Inc - Mỹ</t>
  </si>
  <si>
    <t>Dao mổ mắt (learcuthpslt 3.0mm 6ce)</t>
  </si>
  <si>
    <t>Alcol - Mỹ</t>
  </si>
  <si>
    <t>Dao mổ 2,8 mm</t>
  </si>
  <si>
    <t>Lưỡi dao mổ sử dụng một lần các số</t>
  </si>
  <si>
    <t>Kiato - Ấn Độ</t>
  </si>
  <si>
    <t>Nhóm 6. Vật liệu thay thế, vật liệu cấy ghép nhân tạo</t>
  </si>
  <si>
    <t>6.3. Thủy tinh thể nhân tạo</t>
  </si>
  <si>
    <t xml:space="preserve">Thuỷ tinh thể Acrysof  IQ (SN60WF) </t>
  </si>
  <si>
    <t>Hộp 1 Cái</t>
  </si>
  <si>
    <t>Alcon-Mỹ/Ireland</t>
  </si>
  <si>
    <t>Thuỷ tinh thể Acrysof Natural SN60AT</t>
  </si>
  <si>
    <t xml:space="preserve">Thuỷ tinh thể mềm Hoyapy-60R (PY-60R) </t>
  </si>
  <si>
    <t>Hoya - Singapo</t>
  </si>
  <si>
    <t>Chiếc</t>
  </si>
  <si>
    <t xml:space="preserve">Thủy tinh thể nhân tạo mềm AQUA-SENSE </t>
  </si>
  <si>
    <t xml:space="preserve">Thủy tinh thể nhân tạo mềm một mảnh Biflex 677AB </t>
  </si>
  <si>
    <t>Medicontur
- Hungary</t>
  </si>
  <si>
    <t>Thủy tinh thể nhân tạo mềm AR25 NY</t>
  </si>
  <si>
    <t>EYE KOL - Mỹ</t>
  </si>
  <si>
    <t xml:space="preserve">Thủy tinh thể nhân tạo mềm CIMflex 21Y </t>
  </si>
  <si>
    <t>CIMA - Mỹ</t>
  </si>
  <si>
    <t>Thủy tinh thể nhân tạo mềm CIMflex 42</t>
  </si>
  <si>
    <t>Nhóm 7. Các loại vật tư y tế sử dụng trong một số chuyên khoa</t>
  </si>
  <si>
    <t>7.3.Mắt, tai mũi họng, răng hàm mặt</t>
  </si>
  <si>
    <t xml:space="preserve">Chất nhầy hỗ trợ dùng trong phẫu thuật đặt thủy tinh thể nhân tạo Phaco Duovics (.35v/.4p) EUS  </t>
  </si>
  <si>
    <t>2 ống/hộp</t>
  </si>
  <si>
    <t xml:space="preserve">Chất nhầy hỗ trợ dùng trong phẫu thuật đặt thủy tinh thể nhân tạo Phaco Pre- Ha Furon 1,6% </t>
  </si>
  <si>
    <t>Albomed - Đức</t>
  </si>
  <si>
    <t xml:space="preserve">Chất nhầy hỗ trợ dùng trong phẫu thuật đặt thủy tinh thể nhân tạo Phaco Ocumax </t>
  </si>
  <si>
    <t>Hộp 1 ống 2ml</t>
  </si>
  <si>
    <t xml:space="preserve">Chất nhầy hỗ trợ dùng trong phẫu thuật đặt thủy tinh thể nhân tạo Phaco Eyegel 2% </t>
  </si>
  <si>
    <t>EYE OL - Anh</t>
  </si>
  <si>
    <t xml:space="preserve">Chất nhuộm bao Eye Rhex </t>
  </si>
  <si>
    <t>Lọ 1ml</t>
  </si>
  <si>
    <t>Nhóm 8. Các loại vật tư y tế sử dụng trong chẩn đoán điều trị khác</t>
  </si>
  <si>
    <t>Băng keo thử nhiệt (Băng kiểm nhiệt độ)</t>
  </si>
  <si>
    <t>Hộp 20 cuộn</t>
  </si>
  <si>
    <t>3M - Việt Nam</t>
  </si>
  <si>
    <t xml:space="preserve">Bao bọc camera dùng trong thủ thuật, phẫu thuật </t>
  </si>
  <si>
    <t>Danameco -Việt Nam</t>
  </si>
  <si>
    <t>Đầu côn vàng</t>
  </si>
  <si>
    <t>Túi 1000 cái</t>
  </si>
  <si>
    <t>Operson TQ</t>
  </si>
  <si>
    <t>Đầu côn xanh</t>
  </si>
  <si>
    <t>Túi 500 cái</t>
  </si>
  <si>
    <t>Đè lưỡi gỗ tiệt trùng</t>
  </si>
  <si>
    <t>Tân Á - Việt Nam</t>
  </si>
  <si>
    <t>Điện cực tim</t>
  </si>
  <si>
    <t>Gói 30 cái</t>
  </si>
  <si>
    <t>Kẹp kim (Kìm kẹp kim)</t>
  </si>
  <si>
    <t>Solingen- Pakistan</t>
  </si>
  <si>
    <t>Kẹp rốn nhựa</t>
  </si>
  <si>
    <t>Mặt nạ thở oxy</t>
  </si>
  <si>
    <t>Gói 01 cái</t>
  </si>
  <si>
    <t>Kyoling TQ</t>
  </si>
  <si>
    <t>Mask ampu (thay bóp bóng ampu)</t>
  </si>
  <si>
    <t>Mask khí dung (chạy khí dung)</t>
  </si>
  <si>
    <t>chiếc</t>
  </si>
  <si>
    <t>Nhóm 10. Nhóm que thử, test thử, các loại dụng cụ, vật tư tiêu hao y tế khác</t>
  </si>
  <si>
    <t>Ambu bóp bóng các cỡ</t>
  </si>
  <si>
    <t>Study - Đài Loan</t>
  </si>
  <si>
    <t>Áo giấy</t>
  </si>
  <si>
    <t>Bảo Thạch -Việt Nam</t>
  </si>
  <si>
    <t xml:space="preserve">Ba loong oxy </t>
  </si>
  <si>
    <t>XN Cao su 
19/5 - Việt Nam</t>
  </si>
  <si>
    <t>Bóng đèn mổ</t>
  </si>
  <si>
    <t>Cần hút thai số 4</t>
  </si>
  <si>
    <t>IPAS-Đài loan</t>
  </si>
  <si>
    <t>Cần hút thai số 5</t>
  </si>
  <si>
    <t>Cần hút thai số 6</t>
  </si>
  <si>
    <t>Cồn 96</t>
  </si>
  <si>
    <t>Cồn tuyệt đối</t>
  </si>
  <si>
    <t>Dây máu chạy thận</t>
  </si>
  <si>
    <t>hộp 24 bộ</t>
  </si>
  <si>
    <t>B.Braun - Malaisia</t>
  </si>
  <si>
    <t>Gel siêu âm</t>
  </si>
  <si>
    <t>H và X - Việt Nam</t>
  </si>
  <si>
    <t xml:space="preserve">Giấy ảnh siêu âm </t>
  </si>
  <si>
    <t>Sony - Nhật Bản</t>
  </si>
  <si>
    <t xml:space="preserve">Giấy điện tim 1 cần </t>
  </si>
  <si>
    <t>Fukuda
- Malaisia/ Israel</t>
  </si>
  <si>
    <t>Giấy điện tim 3 cần</t>
  </si>
  <si>
    <t>1tập/hộp</t>
  </si>
  <si>
    <t>Tập</t>
  </si>
  <si>
    <t>Hộp 5 cuộn</t>
  </si>
  <si>
    <t>Giấy điện tim 6 cần</t>
  </si>
  <si>
    <t>Gói 1 tập</t>
  </si>
  <si>
    <t>Giấy in máy sinh hóa tự động (Giấy lỗ)</t>
  </si>
  <si>
    <t>Hộp 1 tập</t>
  </si>
  <si>
    <t>Liên Sơn - Việt Nam</t>
  </si>
  <si>
    <t>Giấy in nhiệt CT 100</t>
  </si>
  <si>
    <t>Hải Anh - Việt Nam</t>
  </si>
  <si>
    <t>Giấy monitor sản khoa</t>
  </si>
  <si>
    <t>Dykam - Israel</t>
  </si>
  <si>
    <t>Giấy thử pH</t>
  </si>
  <si>
    <t xml:space="preserve">Giêm sa </t>
  </si>
  <si>
    <t>Hộp 1 lít</t>
  </si>
  <si>
    <t xml:space="preserve">Huyết áp </t>
  </si>
  <si>
    <t>Hộp 1 chiếc</t>
  </si>
  <si>
    <t>Tanaka - Nhật</t>
  </si>
  <si>
    <t>Kéo cắt chỉ</t>
  </si>
  <si>
    <t>Kéo thẳng nhọn 16 cm</t>
  </si>
  <si>
    <t>Kéo thẳng nhọn 18 cm</t>
  </si>
  <si>
    <t>Kéo thẳng nhọn 20 cm</t>
  </si>
  <si>
    <t>Kẹp răng chuột</t>
  </si>
  <si>
    <t>Kẹp săng mổ</t>
  </si>
  <si>
    <t>Khẩu trang 3 lớp</t>
  </si>
  <si>
    <t>Perfetta - Ấn Độ</t>
  </si>
  <si>
    <t>Khay làm SFD</t>
  </si>
  <si>
    <t>Gói 5 cái</t>
  </si>
  <si>
    <t>Diasorin - Anh</t>
  </si>
  <si>
    <t>Kim chạy thận</t>
  </si>
  <si>
    <t>Hộp 1000 cái</t>
  </si>
  <si>
    <t>B.Braun - Thái Lan</t>
  </si>
  <si>
    <t>Kim lase nội mạch</t>
  </si>
  <si>
    <t>Kim nha khoa</t>
  </si>
  <si>
    <t xml:space="preserve">Kít thử ASO </t>
  </si>
  <si>
    <t>Hộp 100 test</t>
  </si>
  <si>
    <t>Spinrect
- Tây Ban Nha</t>
  </si>
  <si>
    <t>Test</t>
  </si>
  <si>
    <t xml:space="preserve">Kít thử CRP </t>
  </si>
  <si>
    <t>Lam kính</t>
  </si>
  <si>
    <t>Hộp 72 Cái</t>
  </si>
  <si>
    <t>Sainty - Trung Quốc</t>
  </si>
  <si>
    <t>Lamen 22x22mm</t>
  </si>
  <si>
    <t>Marienfeld - Germany</t>
  </si>
  <si>
    <t>Lọ đựng vô trùng</t>
  </si>
  <si>
    <t>Hộp 10 Cái</t>
  </si>
  <si>
    <t>Nam Khoa
- Việt Nam</t>
  </si>
  <si>
    <t>Mũ giấy</t>
  </si>
  <si>
    <t>Túi 500 Cái</t>
  </si>
  <si>
    <t xml:space="preserve">Nẹp cổ </t>
  </si>
  <si>
    <t>Nẹp cổ tử cung</t>
  </si>
  <si>
    <t>Nhiệt kế nách</t>
  </si>
  <si>
    <t>Hộp 12 chiếc</t>
  </si>
  <si>
    <t>Aurora
- LD Đức/TQ</t>
  </si>
  <si>
    <t>Ống nghe</t>
  </si>
  <si>
    <t>Ống nghiệm nhựa có hoặc không nắp</t>
  </si>
  <si>
    <t>Hoàng Gia
- Việt Nam</t>
  </si>
  <si>
    <t>Hộp 10 Chiếc</t>
  </si>
  <si>
    <t>Covidien
- Thái Lan</t>
  </si>
  <si>
    <t>Oxy lỏng</t>
  </si>
  <si>
    <t>Meeser Hải Phòng - Việt Nam</t>
  </si>
  <si>
    <t>Oxy y tế</t>
  </si>
  <si>
    <t>Bình 40 lít</t>
  </si>
  <si>
    <t>Bình</t>
  </si>
  <si>
    <t>Bình 8 lít</t>
  </si>
  <si>
    <t>Panh cầm máu</t>
  </si>
  <si>
    <t xml:space="preserve">     </t>
  </si>
  <si>
    <t>Panh có mấu 18cm</t>
  </si>
  <si>
    <t>Panh không mấu 18cm</t>
  </si>
  <si>
    <t>Panh không mấu 20cm</t>
  </si>
  <si>
    <t xml:space="preserve">Phim X quang khô Drystar DT 2B 8x10 in (20x25cm) </t>
  </si>
  <si>
    <t>Hộp 100 tờ</t>
  </si>
  <si>
    <t>AGFA- Bỉ</t>
  </si>
  <si>
    <t>Phim XQ in khô UPT-512BL 10x 12 in</t>
  </si>
  <si>
    <t>Phim Xquang 18 x 24 Fuji hoặc tương đương</t>
  </si>
  <si>
    <t>FUJI-Nhật</t>
  </si>
  <si>
    <t xml:space="preserve">Phim Xquang 18 x 24 Agfa </t>
  </si>
  <si>
    <t>Phim Xquang 24 x 30 Fuji hoặc tương đương</t>
  </si>
  <si>
    <t xml:space="preserve">Phim Xquang 24 x 30 Agfa </t>
  </si>
  <si>
    <t>Phim Xquang 30 x 40 Fuji hoặc tương đương</t>
  </si>
  <si>
    <t xml:space="preserve">Phim Xquang 30 x 40 Agfa </t>
  </si>
  <si>
    <t xml:space="preserve">Phim Xquang khô Drystar DT 2B 14x17 in ( 35x43cm) </t>
  </si>
  <si>
    <t>Phim X-Quang Răng 3x4</t>
  </si>
  <si>
    <t>CEA - Bỉ</t>
  </si>
  <si>
    <t>Pipetman P100mcl-1000mcl</t>
  </si>
  <si>
    <t>Đức</t>
  </si>
  <si>
    <t>Pipetman P10mcl-100mcl</t>
  </si>
  <si>
    <t>Presep khử khuẩn</t>
  </si>
  <si>
    <t>100viên/lọ</t>
  </si>
  <si>
    <t>Johnson&amp;
Johnson
- Anh, Ireland</t>
  </si>
  <si>
    <t xml:space="preserve">Que thử  EV71 IgG/IgM </t>
  </si>
  <si>
    <t>Hộp 25 test</t>
  </si>
  <si>
    <t>SD-Hàn Quốc</t>
  </si>
  <si>
    <t>Que thử  HAV</t>
  </si>
  <si>
    <t xml:space="preserve">Que thử  HCG </t>
  </si>
  <si>
    <t>Túi 25 test</t>
  </si>
  <si>
    <t>Pharmatech - Mỹ</t>
  </si>
  <si>
    <t>Que thử  Influenza Antigen</t>
  </si>
  <si>
    <t>Que thử  Malaria Ag P.f/P.v (que thử sốt rét)</t>
  </si>
  <si>
    <t>Hộp 30 test</t>
  </si>
  <si>
    <t xml:space="preserve">Que thử đường huyết ( SD Blood Glucose ) </t>
  </si>
  <si>
    <t xml:space="preserve">Que thử đường huyết Accucheck </t>
  </si>
  <si>
    <t>Hộp 50 test</t>
  </si>
  <si>
    <t>Roche - Mỹ</t>
  </si>
  <si>
    <t xml:space="preserve">Que thử đường huyết Ultra </t>
  </si>
  <si>
    <t>Johnson&amp;
Johnson
- Mỹ</t>
  </si>
  <si>
    <t>Que thử đường ruột Rotavirus Ag</t>
  </si>
  <si>
    <t>Hộp 20 test</t>
  </si>
  <si>
    <t xml:space="preserve">Que thử HBeAg SD </t>
  </si>
  <si>
    <t xml:space="preserve">Que thử HBsAg Dertemine, thử nhanh - Alere </t>
  </si>
  <si>
    <t>Túi 100 test</t>
  </si>
  <si>
    <t>Inverness medical (Alere medical)
- Nhật Bản</t>
  </si>
  <si>
    <t>Que thử HCV</t>
  </si>
  <si>
    <t>Que thử HCV One step</t>
  </si>
  <si>
    <t xml:space="preserve">Hộp 30 test </t>
  </si>
  <si>
    <t>Que thử HIV (Serodia HIV 1/2 MIX)</t>
  </si>
  <si>
    <t>Fujirebio
- Nhật Bản</t>
  </si>
  <si>
    <t xml:space="preserve">Que thử HIV Determine </t>
  </si>
  <si>
    <t>Que thử HIV, thử nhanh</t>
  </si>
  <si>
    <t>Que thử Morphin Heroin</t>
  </si>
  <si>
    <t>Gói 1 test</t>
  </si>
  <si>
    <t>Abbon - Trung Quốc</t>
  </si>
  <si>
    <t>Que thử Murex HIV 1/2 AgAb</t>
  </si>
  <si>
    <t>Hộp 96 test</t>
  </si>
  <si>
    <t>Murex - Anh</t>
  </si>
  <si>
    <t>Que thử nấm Chlamydia</t>
  </si>
  <si>
    <t>Que thử nhanh chẩn đoán giang mai</t>
  </si>
  <si>
    <t xml:space="preserve">Que thử nước tiểu 10 thông số </t>
  </si>
  <si>
    <t>Siemens-Beyer
 - Đức</t>
  </si>
  <si>
    <t>Que thử nước tiểu 10 thông số (DUS 10 M)</t>
  </si>
  <si>
    <t xml:space="preserve">Que thử nước tiểu 11 thông số </t>
  </si>
  <si>
    <t>Hộp 150 test</t>
  </si>
  <si>
    <t>Que thử Rubella (Rubella IgG/IgM)</t>
  </si>
  <si>
    <t>Que thử sốt xuất huyết Dengue Duo</t>
  </si>
  <si>
    <t xml:space="preserve">Que thử viêm loét dạ dày </t>
  </si>
  <si>
    <t>Săng mổ giấy</t>
  </si>
  <si>
    <t>1,2 x 80cm</t>
  </si>
  <si>
    <t>Bảo Thạch
 -Việt Nam</t>
  </si>
  <si>
    <t>Test thử HBA1c</t>
  </si>
  <si>
    <t>Hộp 10 test</t>
  </si>
  <si>
    <t>test</t>
  </si>
  <si>
    <t>Thuốc hiện hãm hình</t>
  </si>
  <si>
    <t>20lít/bộ</t>
  </si>
  <si>
    <t>Trục cắm panh</t>
  </si>
  <si>
    <t>Tuýp nhựa không nắp và có nắp</t>
  </si>
  <si>
    <t>Vôi soda</t>
  </si>
  <si>
    <t>Lọ 500g</t>
  </si>
  <si>
    <t>Nhóm 12: Nhóm sinh phẩm y tế</t>
  </si>
  <si>
    <t xml:space="preserve">Cidex 14 day </t>
  </si>
  <si>
    <t>Johnson &amp; Johnson - Úc</t>
  </si>
  <si>
    <t>Cidex OPA</t>
  </si>
  <si>
    <t>Cidex zim</t>
  </si>
  <si>
    <t>Chai 1 lít</t>
  </si>
  <si>
    <t xml:space="preserve">Cloramin B </t>
  </si>
  <si>
    <t>Thùng 35Kg</t>
  </si>
  <si>
    <t>Biochemie - Cezh</t>
  </si>
  <si>
    <t>Kg</t>
  </si>
  <si>
    <t>Dầu parafin (dạng lỏng)</t>
  </si>
  <si>
    <t>Kukdong
 - Hàn Quốc</t>
  </si>
  <si>
    <t>Dầu xả</t>
  </si>
  <si>
    <t>500ml/chai</t>
  </si>
  <si>
    <t xml:space="preserve">Formol chuyển bệnh phẩm </t>
  </si>
  <si>
    <t>0,5 lít/Lọ</t>
  </si>
  <si>
    <t>Huyết thanh mẫu ABO</t>
  </si>
  <si>
    <t>Bộ 3 lọ</t>
  </si>
  <si>
    <t>Huyết thanh mẫu RH D</t>
  </si>
  <si>
    <t>Bộ 1 Lọ</t>
  </si>
  <si>
    <t>Kít thử RF</t>
  </si>
  <si>
    <t>Microshel 2%/500ml</t>
  </si>
  <si>
    <t>Johnson &amp; Johnson
- Úc</t>
  </si>
  <si>
    <t>Microshel 4%/5 lít</t>
  </si>
  <si>
    <t>Natriclorua pha tiêm</t>
  </si>
  <si>
    <t>25 kg/thùng</t>
  </si>
  <si>
    <t>Ống chống đông EDTA</t>
  </si>
  <si>
    <t>≥ 06 tháng</t>
  </si>
  <si>
    <t>HTM - Việt Nam</t>
  </si>
  <si>
    <t>Ống chống đông Heparin</t>
  </si>
  <si>
    <t>Ống chống đông Natri Citrat</t>
  </si>
  <si>
    <t>Tổng số mặt hàng trúng thầu: 278 mặt hàng; trong đó:</t>
  </si>
  <si>
    <t>- Liên danh nhà thầu Vimedimex Việt Nam - Việt Nhật:  20 mặt hàng, trị giá 6.516.814.632 đồng.</t>
  </si>
  <si>
    <t>- Công ty Cổ phần Dược phẩm Vĩnh Phúc - Vinphaco: 258 mặt hàng, trị giá  52.399.416.861 đồng.</t>
  </si>
  <si>
    <t>(Kèm theo Quyết định số        /QĐ-SYT ngày      /12/2014 của Giám đốc Sở Y tế Vĩnh Phúc)</t>
  </si>
  <si>
    <t>STT/HSMT</t>
  </si>
  <si>
    <t>Giá trúng thầu (có VAT)</t>
  </si>
  <si>
    <t>36 tháng</t>
  </si>
  <si>
    <t>24 tháng</t>
  </si>
  <si>
    <t>Nam Khoa - Việt Nam</t>
  </si>
  <si>
    <t>cái</t>
  </si>
  <si>
    <t>Tăm bông kháng sinh đồ</t>
  </si>
  <si>
    <t>1.2. Dung dịch sát khuẩn, rửa vết thương</t>
  </si>
  <si>
    <t>Dung dịch rửa tay sát khuẩn dùng trong khám bệnh, thực hiện phẫu thuật, thủ thuật, xét nghiệm</t>
  </si>
  <si>
    <t>Chai 500ml</t>
  </si>
  <si>
    <t>H và X -Việt Nam</t>
  </si>
  <si>
    <t>ml</t>
  </si>
  <si>
    <r>
      <t>Cồn 90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 </t>
    </r>
  </si>
  <si>
    <t>Can 20 lít</t>
  </si>
  <si>
    <t>Hóa Dược -Việt Nam</t>
  </si>
  <si>
    <t>lít</t>
  </si>
  <si>
    <r>
      <t>Cồn 70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 </t>
    </r>
  </si>
  <si>
    <t>Lọ 50ml</t>
  </si>
  <si>
    <t>Nhóm 2. Băng, gạc, vật liệu cầm máu, điều trị vết thương</t>
  </si>
  <si>
    <t>2.1 Băng</t>
  </si>
  <si>
    <t>Băng bột bó 7,5cm x 2,7m</t>
  </si>
  <si>
    <t>Cuộn 7,5cm x 2,7m</t>
  </si>
  <si>
    <t>24    tháng</t>
  </si>
  <si>
    <t>Linh Chi  VN</t>
  </si>
  <si>
    <t>cuộn</t>
  </si>
  <si>
    <t>Băng bột bó 10cm x 2,7m</t>
  </si>
  <si>
    <t>Cuộn 10cm x 2,7m</t>
  </si>
  <si>
    <t>Băng bột bó 20cm x 2,7m</t>
  </si>
  <si>
    <t>Cuộn 20cm x 2,7m</t>
  </si>
  <si>
    <t>Băng chun/ băng đàn hồi (Dây garo)</t>
  </si>
  <si>
    <t>Gói 10 cái</t>
  </si>
  <si>
    <t>Việt Nam</t>
  </si>
  <si>
    <t>Băng cuộn 10cm x 5m</t>
  </si>
  <si>
    <t>Túi 10 cuộn</t>
  </si>
  <si>
    <t>Lợi Thành - Việt Nam</t>
  </si>
  <si>
    <t>Băng cá nhân 5cm x 2.5m</t>
  </si>
  <si>
    <t xml:space="preserve"> Túi 20 cuộn</t>
  </si>
  <si>
    <t>Băng dán vết thương</t>
  </si>
  <si>
    <t>Hộp 100 miếng</t>
  </si>
  <si>
    <t>Urgo - Thái Lan</t>
  </si>
  <si>
    <t>miếng</t>
  </si>
  <si>
    <t>Băng rốn trẻ sơ sinh</t>
  </si>
  <si>
    <t>Hộp 3 miếng</t>
  </si>
  <si>
    <t>Tân Á -Việt Nam</t>
  </si>
  <si>
    <t>2.2 Băng dính</t>
  </si>
  <si>
    <t>Băng dính  5cm x 5m</t>
  </si>
  <si>
    <t>Hộp 6 cuộn</t>
  </si>
  <si>
    <t>Băng dính 2.5cm x 5m</t>
  </si>
  <si>
    <t>Cọc 12 cuộn</t>
  </si>
  <si>
    <t>2.3 Gạc, băng gạc điều trị các vết tổn thương</t>
  </si>
  <si>
    <t>Gạc hút y tế</t>
  </si>
  <si>
    <t>Tải 1000 mét</t>
  </si>
  <si>
    <t>Mét</t>
  </si>
  <si>
    <t>Gạc mổ nội soi (7,5 x 7,5)cm x 6 lớp</t>
  </si>
  <si>
    <t>Gói 10 miếng</t>
  </si>
  <si>
    <t>Danameco - Việt Nam</t>
  </si>
  <si>
    <t>Miếng</t>
  </si>
  <si>
    <t>Gạc phẫu thuật 10cm*10cm*6lớp</t>
  </si>
  <si>
    <t>Gói 100 miếng, tiệt trùng</t>
  </si>
  <si>
    <t>Gạc phẫu thuật 20cm*20cm*6 lớp</t>
  </si>
  <si>
    <t>Gói 10 miếng, tiệt trùng</t>
  </si>
  <si>
    <t>Milopha -Việt Nam</t>
  </si>
  <si>
    <t>Gạc phẫu thuật 30cm*30cm*6 lớp</t>
  </si>
  <si>
    <t>Gạc phẫu thuật 30cm*40cm*6lớp</t>
  </si>
  <si>
    <t>Gói 5 miếng cản quang, Tiệt trùng</t>
  </si>
  <si>
    <t>2.4. Vật liệu cầm máu, điều trị các vết tổn thương</t>
  </si>
  <si>
    <t>Sáp cầm máu xương (Si sọ não)</t>
  </si>
  <si>
    <t>Hộp 12 miếng</t>
  </si>
  <si>
    <t>Johnson &amp; Johnson
- Ấn Độ</t>
  </si>
  <si>
    <t>Sáp cầm máu</t>
  </si>
  <si>
    <t>Hộp 10 miếng</t>
  </si>
  <si>
    <t>Ethicon
 -Trung Quốc</t>
  </si>
  <si>
    <t xml:space="preserve">Sáp cầm máu </t>
  </si>
  <si>
    <t>Johnson &amp; Johnson
- Bỉ</t>
  </si>
  <si>
    <t>Nhóm 3. Bơm, kim tiêm, dây truyền, găng tay và các vật tư y tế sử dụng trong chăm sóc người bệnh.</t>
  </si>
  <si>
    <t xml:space="preserve">3.1 Bơm tiêm </t>
  </si>
  <si>
    <t>Bơm cho ăn 50ml</t>
  </si>
  <si>
    <t>Hộp 25 cái</t>
  </si>
  <si>
    <t>Vinahankook
- Việt Nam</t>
  </si>
  <si>
    <t>Bơm tiêm một lần 1ml Vinahankook</t>
  </si>
  <si>
    <t>Hộp 100 cái</t>
  </si>
  <si>
    <t xml:space="preserve">Bơm tiêm một lần 3ml Vinahankook </t>
  </si>
  <si>
    <t xml:space="preserve">Bơm tiêm một lần 5ml Vinahankook </t>
  </si>
  <si>
    <t xml:space="preserve">Bơm tiêm một lần 10ml Vinahankook </t>
  </si>
  <si>
    <t>MPV (Công ty nhựa y tế Việt Nam) - Việt Nam</t>
  </si>
  <si>
    <t xml:space="preserve">Bơm tiêm một lần 20ml Vinahankook </t>
  </si>
  <si>
    <t>Hộp 50 cái</t>
  </si>
  <si>
    <t xml:space="preserve">Bơm tiêm một lần 50ml Vinahankook </t>
  </si>
  <si>
    <t>3.2. Kim tiêm</t>
  </si>
  <si>
    <t>Kim cánh bướm</t>
  </si>
  <si>
    <t xml:space="preserve">Hộp 100 cái </t>
  </si>
  <si>
    <t>Omiga - Việt Nam</t>
  </si>
  <si>
    <t>Cái</t>
  </si>
  <si>
    <t>Kim chích máu</t>
  </si>
  <si>
    <t>Hộp 200 cái</t>
  </si>
  <si>
    <t>Lancet -Trung Quốc</t>
  </si>
  <si>
    <t>Kim lấy thuốc số 18, 20</t>
  </si>
  <si>
    <t>Kim luồn mạch máu số 18-20-22-24</t>
  </si>
  <si>
    <t>Nipro - Nhật</t>
  </si>
  <si>
    <t>B.Braun - Malaysia</t>
  </si>
  <si>
    <t>3.3. Kim chọc dò, sinh thiết và các loại kim khác</t>
  </si>
  <si>
    <t>Kim chọc dò các cỡ</t>
  </si>
  <si>
    <t>Kim gây tê ngoài màng cứng</t>
  </si>
  <si>
    <t>Hộp 10 bộ</t>
  </si>
  <si>
    <t>Bộ</t>
  </si>
  <si>
    <t>3.4. Kim châm cứu</t>
  </si>
  <si>
    <t>Kim châm cứu số 3-10</t>
  </si>
  <si>
    <t xml:space="preserve">Gói 100 cái </t>
  </si>
  <si>
    <t>Trung Quốc</t>
  </si>
  <si>
    <t>Kim châm cứu số 12</t>
  </si>
  <si>
    <t xml:space="preserve">Gói 50 cái </t>
  </si>
  <si>
    <t>3.5. Dây truyền, dây dẫn</t>
  </si>
  <si>
    <t>Dây truyền dịch kim thường</t>
  </si>
  <si>
    <t xml:space="preserve">Túi 25 bộ </t>
  </si>
  <si>
    <t>bộ</t>
  </si>
  <si>
    <t xml:space="preserve">Dây truyền máu </t>
  </si>
  <si>
    <t>Gói 1 cái</t>
  </si>
  <si>
    <t>Hospitech
- Malaisia</t>
  </si>
  <si>
    <t>Dây truyền dịch Hamico</t>
  </si>
  <si>
    <t>Hộp 85 bộ</t>
  </si>
  <si>
    <t>Omiga
- Việt Nam</t>
  </si>
  <si>
    <t>Dây truyền dịch kim cánh bướm</t>
  </si>
  <si>
    <t>Túi 20 bộ</t>
  </si>
  <si>
    <t>Dây truyền dịch có bộ phận đếm giọt</t>
  </si>
  <si>
    <t>Dây máy hút dịch 3.6m</t>
  </si>
  <si>
    <t>Dây truyền khí Oxy 1 nhánh</t>
  </si>
  <si>
    <t>Minh Tâm - Việt Nam</t>
  </si>
  <si>
    <t>Dây truyền khí Oxy 2 nhánh</t>
  </si>
  <si>
    <t>Dây nối bơm tiêm điện</t>
  </si>
  <si>
    <t xml:space="preserve">Dây nối bơm tiêm điện </t>
  </si>
  <si>
    <t>Dài 75cm/ 150cm</t>
  </si>
  <si>
    <t>Hospitech- Malaisia</t>
  </si>
  <si>
    <t>Khóa 3 chạc (Chạc ngã 3 nối bơm tiêm điện)</t>
  </si>
  <si>
    <t>Khóa 3 chạc có dây (Chạc ngã 3 nối bơm tiêm điện)</t>
  </si>
  <si>
    <t>B.Braun - Thụy Sĩ</t>
  </si>
  <si>
    <t>3.6. Găng tay</t>
  </si>
  <si>
    <t>Găng tay khám bệnh</t>
  </si>
  <si>
    <t>Hộp 50 đôi</t>
  </si>
  <si>
    <t>MedTech, VN</t>
  </si>
  <si>
    <t>đôi</t>
  </si>
  <si>
    <t xml:space="preserve">Găng tay vô trùng </t>
  </si>
  <si>
    <t>Găng tay dài vô trùng dùng trong sản khoa</t>
  </si>
  <si>
    <t>Hộp 10 đôi</t>
  </si>
  <si>
    <t>Nam Tín - Việt Nam</t>
  </si>
  <si>
    <t>3.7 Túi, lọ và các loại vật tư bao gói khác</t>
  </si>
  <si>
    <t xml:space="preserve">Túi máu đơn </t>
  </si>
  <si>
    <t>Hộp 10 cái 250ml</t>
  </si>
  <si>
    <t>Terumo - Nhật Bản</t>
  </si>
  <si>
    <t>Túi nước tiểu</t>
  </si>
  <si>
    <t>Túi 20 cái</t>
  </si>
  <si>
    <t>Túi nước tiểu Malaysia hoặc tương đương</t>
  </si>
  <si>
    <t>Túi 10 cái</t>
  </si>
  <si>
    <t>Welford - Anh</t>
  </si>
  <si>
    <t xml:space="preserve">Cassette Laureate </t>
  </si>
  <si>
    <t>Dùng cho máy mổ Phaco, hộp 6 cái</t>
  </si>
  <si>
    <t>Alcon - Mỹ</t>
  </si>
  <si>
    <t>Hộp an toàn</t>
  </si>
  <si>
    <t>Mediplast
- Việt Nam</t>
  </si>
  <si>
    <t>Hộp đựng bông cồn</t>
  </si>
  <si>
    <t>Gói 1 chiếc</t>
  </si>
  <si>
    <t>Nhóm 4. Ống thông, ống dẫn lưu, ống nối, dây nối, chạc nối, catheter</t>
  </si>
  <si>
    <t>4.1 Ống thông</t>
  </si>
  <si>
    <t>Ca-nuyn thường</t>
  </si>
  <si>
    <t>Hsiner - Đài Loan</t>
  </si>
  <si>
    <t>Ống Ca-nuyn mở nội khí quản các cỡ</t>
  </si>
  <si>
    <t>Hangzhou - TQ</t>
  </si>
  <si>
    <t>Ống nội khí quản các số</t>
  </si>
  <si>
    <t>4.2. Ống dẫn lưu, ống hút</t>
  </si>
  <si>
    <t xml:space="preserve">Ống (sonde) rửa dạ dày người lớn số </t>
  </si>
  <si>
    <t>Covidien - Thái Lan</t>
  </si>
  <si>
    <t>Ống (sonde) rửa dạ dày trẻ em (Xông cho ăn trẻ em)</t>
  </si>
  <si>
    <t>Ống dẫn lưu ổ bụng ( Xông hút nhớt)</t>
  </si>
  <si>
    <t>Saity - Đài Loan</t>
  </si>
  <si>
    <t>Ống thông tiểu (Sonde Nelaton)</t>
  </si>
  <si>
    <t>Gói 20 cái</t>
  </si>
  <si>
    <t>Ống thông tiểu (Sonde Poley 2 nhánh )  hoặc tươngđương</t>
  </si>
  <si>
    <t>Túi 100 cái</t>
  </si>
  <si>
    <t>Coviden - Malaysia</t>
  </si>
  <si>
    <t>Ống thông tiểu (Sonde Poley 2 nhánh tráng Silicol số 8,10) hoặc tương đương</t>
  </si>
  <si>
    <t>Covidien - Malaysia</t>
  </si>
  <si>
    <t>Ống thông tiểu (Sonde Poley 3 nhánh) hoặc tươngđương</t>
  </si>
  <si>
    <t>Sonde chữ T (Ke dẫn mật)</t>
  </si>
  <si>
    <t>Ống hút thai</t>
  </si>
  <si>
    <t>Sonde hút nhớt không kiểm soát NL+TE hoặc tương đương</t>
  </si>
  <si>
    <t>Sonde hút nhớt có kiểm soát NL+TE hoặc tương đương</t>
  </si>
  <si>
    <t xml:space="preserve">Sonde hút nhớt không kiểm soát NL+TE </t>
  </si>
  <si>
    <t xml:space="preserve">Hộp 10 cái </t>
  </si>
  <si>
    <t xml:space="preserve">Ống nối dây máy thở </t>
  </si>
  <si>
    <t>Túi 1 cái</t>
  </si>
  <si>
    <t>Covidien - Italy</t>
  </si>
  <si>
    <t>Ống Mở khí quản hai nòng không bóng</t>
  </si>
  <si>
    <t>Hộp 1 cái</t>
  </si>
  <si>
    <t>Covidien - Mexico</t>
  </si>
  <si>
    <t>Ống mở khí quản hai nòng có bóng</t>
  </si>
  <si>
    <t>Ống Mở khí quản hai nòng không bóng có cửa sổ</t>
  </si>
  <si>
    <t>Ống mở khí quản hai nòng có bóng, có cửa sổ</t>
  </si>
  <si>
    <t>Ống nội khí quản kèm ống hút                             6.0, 7.0, 7.5, 8.0Fr</t>
  </si>
  <si>
    <t>Hộp 10 cái</t>
  </si>
  <si>
    <t>Covidien - Mỹ</t>
  </si>
  <si>
    <t>Sonde dặt bàng quang Petnhe</t>
  </si>
  <si>
    <t>Malaisia</t>
  </si>
  <si>
    <t>4.4 Catheter</t>
  </si>
  <si>
    <t>Catheter tĩnh mạch trung tâm 338 (1 nòng)</t>
  </si>
  <si>
    <t xml:space="preserve">Catheter tĩnh mạch trung tâm (2 nòng) </t>
  </si>
  <si>
    <t xml:space="preserve">Catheter tĩnh mạch trung tâm (3 nòng) </t>
  </si>
  <si>
    <t>Nhóm 5. Kim khâu, chỉ khâu, dao phẫu thuật.</t>
  </si>
  <si>
    <t>5.1. Kim khâu</t>
  </si>
  <si>
    <t>Kim khâu phẫu thuật các số</t>
  </si>
  <si>
    <t>Gói 10 chiếc</t>
  </si>
  <si>
    <t>5.2. Chỉ khâu</t>
  </si>
  <si>
    <t>Chỉ Alcol 10/0</t>
  </si>
  <si>
    <t>Hộp 12 sợi, sử dụng trong phẩu thuật mắt</t>
  </si>
  <si>
    <t>Johnson &amp; Johnson - Mỹ, Bỉ, 
Đức, Ấn</t>
  </si>
  <si>
    <t>Sợi</t>
  </si>
  <si>
    <t>Chỉ catgus C50 A40 không tiêu</t>
  </si>
  <si>
    <t>Hộp 24 sợi</t>
  </si>
  <si>
    <t>CPT - Việt Nam</t>
  </si>
  <si>
    <t>sợi</t>
  </si>
  <si>
    <t>Chỉ catgus5.0</t>
  </si>
  <si>
    <t>Hộp 12 sợi</t>
  </si>
  <si>
    <t>Suremed 
- Trung Quốc</t>
  </si>
  <si>
    <t xml:space="preserve">Chỉ Catgus Cromic AM 1/0 75cm không tiêu </t>
  </si>
  <si>
    <t xml:space="preserve">Chỉ Catgus Cromic AM 2/0 75cm không tiêu </t>
  </si>
  <si>
    <t>Chỉ Catgus Cromic AM 3/0 75cm không tiêu</t>
  </si>
  <si>
    <t>Chỉ Dafilon 2/0 75cm không tiêu</t>
  </si>
  <si>
    <t>Hộp 36 sợi</t>
  </si>
  <si>
    <t>B.Braun
- Tây Ban Nha</t>
  </si>
  <si>
    <t xml:space="preserve">Chỉ Dafilon 3/0 75cm không tiêu </t>
  </si>
  <si>
    <t xml:space="preserve">Chỉ Dafilon 4/0 75cm không tiêu </t>
  </si>
  <si>
    <t xml:space="preserve">Chỉ Dafilon 5/0 75cm không tiêu </t>
  </si>
  <si>
    <t>B.Braun - Đức</t>
  </si>
  <si>
    <t>Chỉ Elăng (Chỉ Lin) không tiêu</t>
  </si>
  <si>
    <t>Hộp 10 cuộn</t>
  </si>
  <si>
    <t>DMC - Pháp</t>
  </si>
  <si>
    <t>Cuộn</t>
  </si>
  <si>
    <t>Chỉ lanh 500m không tiêu</t>
  </si>
  <si>
    <t>Gói 1 cuộn</t>
  </si>
  <si>
    <t>VTTBYT
- Việt Nam</t>
  </si>
  <si>
    <t xml:space="preserve">Chỉ Nylon 3/0 75cm không tiêu </t>
  </si>
  <si>
    <t xml:space="preserve">Sợi </t>
  </si>
  <si>
    <t>Chỉ Nylon 4/0 75cm không tiêu</t>
  </si>
  <si>
    <t xml:space="preserve">Chỉ Nylon 5/0 75cm không tiêu </t>
  </si>
  <si>
    <t xml:space="preserve">Chỉ Nylon 6/0 75cm không tiêu </t>
  </si>
  <si>
    <t>Chỉ nylon liền kim 3.0 và 5.0</t>
  </si>
  <si>
    <t xml:space="preserve">Chỉ Nylon Demalon 2/0 75cm không tiêu  </t>
  </si>
  <si>
    <t>Covidien-Mỹ</t>
  </si>
  <si>
    <t xml:space="preserve">Chỉ nylon Demalon 3/0 75cm không tiêu </t>
  </si>
  <si>
    <t>Chỉ perlon 97m không tiêu</t>
  </si>
  <si>
    <t>VTTBYT 
- Việt Nam</t>
  </si>
  <si>
    <t xml:space="preserve">Chỉ Surgipro 5/0 75cm không tiêu </t>
  </si>
  <si>
    <t>Tyco - Mỹ</t>
  </si>
  <si>
    <t>Vỉ</t>
  </si>
  <si>
    <t xml:space="preserve">Chỉ Surgipro 4/0 75cm không tiêu </t>
  </si>
  <si>
    <t>Chỉ Surgipro 3/0 75cm không tiêu</t>
  </si>
  <si>
    <t>Chỉ Polilactin 1/0 tổng hợp 90 cm tiêu chậm</t>
  </si>
  <si>
    <t>Demetech - Mỹ</t>
  </si>
  <si>
    <t>Chỉ Polyglactin 2/0, tổng hợp 90cm, tiêu chậm</t>
  </si>
  <si>
    <t>Chỉ Polilactin 3/0 tổng hợp 75 cm tiêu chậm</t>
  </si>
  <si>
    <t>Chỉ Polilactin 4/0 tổng hợp 75 cm tiêu chậm</t>
  </si>
  <si>
    <t>Chỉ Polysorb* số 0- 90 cm tiêu chậm</t>
  </si>
  <si>
    <t xml:space="preserve">Chỉ Polysorb* số 1- 75 cm tiêu chậm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</si>
</sst>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&quot;?&quot;&quot;?&quot;_);_(@_)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\&quot;#,##0.00;[Red]&quot;\&quot;\-#,##0.00"/>
    <numFmt numFmtId="172" formatCode="&quot;\&quot;#,##0;[Red]&quot;\&quot;\-#,##0"/>
    <numFmt numFmtId="173" formatCode="_(* #,##0_);_(* \(#,##0\);_(* &quot;-&quot;&quot;?&quot;&quot;?&quot;_);_(@_)"/>
    <numFmt numFmtId="174" formatCode="#,##0.0"/>
    <numFmt numFmtId="175" formatCode="#,##0\ _₫"/>
    <numFmt numFmtId="176" formatCode="0.0%"/>
    <numFmt numFmtId="177" formatCode="_(* #,##0_);_(* \(#,##0\);_(* &quot;-&quot;??_);_(@_)"/>
    <numFmt numFmtId="178" formatCode="0.0"/>
    <numFmt numFmtId="179" formatCode="&quot;$&quot;#,##0.000"/>
    <numFmt numFmtId="180" formatCode="#,##0;[Red]#,##0"/>
    <numFmt numFmtId="181" formatCode="_-* #,##0\ _₫_-;\-* #,##0\ _₫_-;_-* &quot;-&quot;??\ _₫_-;_-@_-"/>
  </numFmts>
  <fonts count="47">
    <font>
      <sz val="12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2"/>
    </font>
    <font>
      <sz val="11"/>
      <color indexed="8"/>
      <name val="Arial"/>
      <family val="2"/>
    </font>
    <font>
      <sz val="10"/>
      <name val=".VnTime"/>
      <family val="2"/>
    </font>
    <font>
      <sz val="10"/>
      <name val="Arial"/>
      <family val="2"/>
    </font>
    <font>
      <sz val="13"/>
      <name val="VNI-Times"/>
      <family val="0"/>
    </font>
    <font>
      <sz val="13"/>
      <name val="Times New Roman"/>
      <family val="1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NI-Times"/>
      <family val="0"/>
    </font>
    <font>
      <sz val="10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VNI-Times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9" fillId="0" borderId="0">
      <alignment vertical="top"/>
      <protection/>
    </xf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 vertical="top"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top"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top"/>
      <protection/>
    </xf>
    <xf numFmtId="0" fontId="2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9" fillId="0" borderId="0">
      <alignment vertical="top"/>
      <protection/>
    </xf>
    <xf numFmtId="0" fontId="26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>
      <alignment horizontal="left" vertical="center"/>
      <protection/>
    </xf>
    <xf numFmtId="0" fontId="28" fillId="0" borderId="0">
      <alignment/>
      <protection/>
    </xf>
    <xf numFmtId="0" fontId="2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36" fillId="0" borderId="0">
      <alignment/>
      <protection/>
    </xf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38" fillId="0" borderId="0">
      <alignment/>
      <protection/>
    </xf>
  </cellStyleXfs>
  <cellXfs count="45">
    <xf numFmtId="0" fontId="0" fillId="0" borderId="0" xfId="0" applyAlignment="1">
      <alignment/>
    </xf>
    <xf numFmtId="3" fontId="41" fillId="0" borderId="10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left" vertical="center"/>
    </xf>
    <xf numFmtId="3" fontId="42" fillId="0" borderId="11" xfId="0" applyNumberFormat="1" applyFont="1" applyFill="1" applyBorder="1" applyAlignment="1">
      <alignment horizontal="center" vertical="center" wrapText="1"/>
    </xf>
    <xf numFmtId="3" fontId="42" fillId="0" borderId="11" xfId="0" applyNumberFormat="1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3" fontId="42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1" fillId="0" borderId="13" xfId="0" applyNumberFormat="1" applyFont="1" applyFill="1" applyBorder="1" applyAlignment="1">
      <alignment horizontal="center" vertical="center" wrapText="1"/>
    </xf>
    <xf numFmtId="3" fontId="41" fillId="0" borderId="13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right" vertical="center"/>
    </xf>
    <xf numFmtId="3" fontId="42" fillId="0" borderId="0" xfId="0" applyNumberFormat="1" applyFont="1" applyFill="1" applyAlignment="1">
      <alignment horizontal="left" vertical="center"/>
    </xf>
    <xf numFmtId="3" fontId="26" fillId="0" borderId="0" xfId="0" applyNumberFormat="1" applyFont="1" applyFill="1" applyAlignment="1">
      <alignment horizontal="center" vertical="center" wrapText="1"/>
    </xf>
    <xf numFmtId="3" fontId="26" fillId="0" borderId="0" xfId="0" applyNumberFormat="1" applyFont="1" applyFill="1" applyAlignment="1">
      <alignment horizontal="left" vertical="center"/>
    </xf>
    <xf numFmtId="3" fontId="26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 vertical="center" wrapText="1"/>
    </xf>
    <xf numFmtId="3" fontId="42" fillId="0" borderId="0" xfId="0" applyNumberFormat="1" applyFont="1" applyFill="1" applyAlignment="1">
      <alignment horizontal="center" vertical="center" wrapText="1"/>
    </xf>
    <xf numFmtId="3" fontId="41" fillId="0" borderId="13" xfId="0" applyNumberFormat="1" applyFont="1" applyFill="1" applyBorder="1" applyAlignment="1">
      <alignment/>
    </xf>
    <xf numFmtId="3" fontId="42" fillId="0" borderId="14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left" vertical="center"/>
    </xf>
    <xf numFmtId="3" fontId="42" fillId="0" borderId="14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Alignment="1">
      <alignment/>
    </xf>
    <xf numFmtId="3" fontId="44" fillId="0" borderId="11" xfId="0" applyNumberFormat="1" applyFont="1" applyFill="1" applyBorder="1" applyAlignment="1">
      <alignment horizontal="left" vertical="center" wrapText="1"/>
    </xf>
    <xf numFmtId="3" fontId="42" fillId="0" borderId="11" xfId="0" applyNumberFormat="1" applyFont="1" applyFill="1" applyBorder="1" applyAlignment="1">
      <alignment horizontal="right" vertical="center"/>
    </xf>
    <xf numFmtId="3" fontId="44" fillId="0" borderId="11" xfId="0" applyNumberFormat="1" applyFont="1" applyFill="1" applyBorder="1" applyAlignment="1">
      <alignment horizontal="left" vertical="center"/>
    </xf>
    <xf numFmtId="3" fontId="42" fillId="0" borderId="11" xfId="0" applyNumberFormat="1" applyFont="1" applyFill="1" applyBorder="1" applyAlignment="1" applyProtection="1">
      <alignment horizontal="right" vertical="center"/>
      <protection/>
    </xf>
    <xf numFmtId="173" fontId="42" fillId="0" borderId="11" xfId="42" applyNumberFormat="1" applyFont="1" applyFill="1" applyBorder="1" applyAlignment="1">
      <alignment horizontal="right" vertical="center"/>
    </xf>
    <xf numFmtId="3" fontId="42" fillId="0" borderId="11" xfId="120" applyNumberFormat="1" applyFont="1" applyFill="1" applyBorder="1" applyAlignment="1">
      <alignment horizontal="left" vertical="center" wrapText="1"/>
      <protection/>
    </xf>
    <xf numFmtId="3" fontId="43" fillId="24" borderId="11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/>
    </xf>
    <xf numFmtId="3" fontId="42" fillId="0" borderId="13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vertical="center" wrapText="1"/>
    </xf>
    <xf numFmtId="3" fontId="26" fillId="0" borderId="0" xfId="0" applyNumberFormat="1" applyFont="1" applyFill="1" applyAlignment="1" quotePrefix="1">
      <alignment/>
    </xf>
    <xf numFmtId="3" fontId="26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3" fontId="26" fillId="0" borderId="0" xfId="0" applyNumberFormat="1" applyFont="1" applyFill="1" applyBorder="1" applyAlignment="1">
      <alignment horizontal="center" vertical="center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5" xfId="48"/>
    <cellStyle name="Comma 16" xfId="49"/>
    <cellStyle name="Comma 2" xfId="50"/>
    <cellStyle name="Comma 2 2" xfId="51"/>
    <cellStyle name="Comma 2 2 2" xfId="52"/>
    <cellStyle name="Comma 3" xfId="53"/>
    <cellStyle name="Comma 3 2" xfId="54"/>
    <cellStyle name="Comma 4" xfId="55"/>
    <cellStyle name="Comma 4 2" xfId="56"/>
    <cellStyle name="Comma 4 3" xfId="57"/>
    <cellStyle name="Comma 5" xfId="58"/>
    <cellStyle name="Comma 5 2" xfId="59"/>
    <cellStyle name="Comma 5 3" xfId="60"/>
    <cellStyle name="Comma 6" xfId="61"/>
    <cellStyle name="Comma 9" xfId="62"/>
    <cellStyle name="Comma0" xfId="63"/>
    <cellStyle name="Currency" xfId="64"/>
    <cellStyle name="Currency [0]" xfId="65"/>
    <cellStyle name="Currency0" xfId="66"/>
    <cellStyle name="Date" xfId="67"/>
    <cellStyle name="Excel Built-in Normal" xfId="68"/>
    <cellStyle name="Explanatory Text" xfId="69"/>
    <cellStyle name="Fixed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edger 17 x 11 in" xfId="79"/>
    <cellStyle name="Linked Cell" xfId="80"/>
    <cellStyle name="Neutral" xfId="81"/>
    <cellStyle name="Normal 10" xfId="82"/>
    <cellStyle name="Normal 10 2" xfId="83"/>
    <cellStyle name="Normal 11" xfId="84"/>
    <cellStyle name="Normal 11 2" xfId="85"/>
    <cellStyle name="Normal 12" xfId="86"/>
    <cellStyle name="Normal 17" xfId="87"/>
    <cellStyle name="Normal 2" xfId="88"/>
    <cellStyle name="Normal 2 10" xfId="89"/>
    <cellStyle name="Normal 2 2" xfId="90"/>
    <cellStyle name="Normal 2 2 2" xfId="91"/>
    <cellStyle name="Normal 2 3" xfId="92"/>
    <cellStyle name="Normal 2 3 2" xfId="93"/>
    <cellStyle name="Normal 2 3 3" xfId="94"/>
    <cellStyle name="Normal 2 4" xfId="95"/>
    <cellStyle name="Normal 2 5" xfId="96"/>
    <cellStyle name="Normal 2_THUOC GENERIC( GIA)" xfId="97"/>
    <cellStyle name="Normal 25" xfId="98"/>
    <cellStyle name="Normal 27" xfId="99"/>
    <cellStyle name="Normal 3" xfId="100"/>
    <cellStyle name="Normal 3 2" xfId="101"/>
    <cellStyle name="Normal 3 2 2" xfId="102"/>
    <cellStyle name="Normal 3 3" xfId="103"/>
    <cellStyle name="Normal 3 4" xfId="104"/>
    <cellStyle name="Normal 30" xfId="105"/>
    <cellStyle name="Normal 35" xfId="106"/>
    <cellStyle name="Normal 4" xfId="107"/>
    <cellStyle name="Normal 4 2" xfId="108"/>
    <cellStyle name="Normal 4 3" xfId="109"/>
    <cellStyle name="Normal 4 4" xfId="110"/>
    <cellStyle name="Normal 4_Goi generic 6-2-2013-UB" xfId="111"/>
    <cellStyle name="Normal 40" xfId="112"/>
    <cellStyle name="Normal 5" xfId="113"/>
    <cellStyle name="Normal 6" xfId="114"/>
    <cellStyle name="Normal 60" xfId="115"/>
    <cellStyle name="Normal 7" xfId="116"/>
    <cellStyle name="Normal 8" xfId="117"/>
    <cellStyle name="Normal 9" xfId="118"/>
    <cellStyle name="Normal 9 2" xfId="119"/>
    <cellStyle name="Normal_DTVT" xfId="120"/>
    <cellStyle name="Note" xfId="121"/>
    <cellStyle name="Output" xfId="122"/>
    <cellStyle name="Percent" xfId="123"/>
    <cellStyle name="Percent 2" xfId="124"/>
    <cellStyle name="Percent 2 2" xfId="125"/>
    <cellStyle name="S8" xfId="126"/>
    <cellStyle name="Style 1" xfId="127"/>
    <cellStyle name="Style 1 2" xfId="128"/>
    <cellStyle name="Title" xfId="129"/>
    <cellStyle name="Total" xfId="130"/>
    <cellStyle name="Warning Text" xfId="131"/>
    <cellStyle name="똿뗦먛귟 [0.00]_PRODUCT DETAIL Q1" xfId="132"/>
    <cellStyle name="똿뗦먛귟_PRODUCT DETAIL Q1" xfId="133"/>
    <cellStyle name="믅됞 [0.00]_PRODUCT DETAIL Q1" xfId="134"/>
    <cellStyle name="믅됞_PRODUCT DETAIL Q1" xfId="135"/>
    <cellStyle name="백분율_HOBONG" xfId="136"/>
    <cellStyle name="뷭?_BOOKSHIP" xfId="137"/>
    <cellStyle name="콤마 [0]_1202" xfId="138"/>
    <cellStyle name="콤마_1202" xfId="139"/>
    <cellStyle name="통화 [0]_1202" xfId="140"/>
    <cellStyle name="통화_1202" xfId="141"/>
    <cellStyle name="표준_(정보부문)월별인원계획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23"/>
  <sheetViews>
    <sheetView tabSelected="1" zoomScalePageLayoutView="0" workbookViewId="0" topLeftCell="A1">
      <selection activeCell="F5" sqref="F5"/>
    </sheetView>
  </sheetViews>
  <sheetFormatPr defaultColWidth="8.796875" defaultRowHeight="15"/>
  <cols>
    <col min="1" max="1" width="3.8984375" style="20" customWidth="1"/>
    <col min="2" max="2" width="5.09765625" style="11" customWidth="1"/>
    <col min="3" max="3" width="24.3984375" style="16" customWidth="1"/>
    <col min="4" max="4" width="14.59765625" style="21" customWidth="1"/>
    <col min="5" max="5" width="6.59765625" style="22" customWidth="1"/>
    <col min="6" max="6" width="18.8984375" style="22" customWidth="1"/>
    <col min="7" max="7" width="5.69921875" style="22" customWidth="1"/>
    <col min="8" max="8" width="10.3984375" style="39" customWidth="1"/>
    <col min="9" max="16384" width="9" style="20" customWidth="1"/>
  </cols>
  <sheetData>
    <row r="1" spans="1:8" s="19" customFormat="1" ht="15.75">
      <c r="A1" s="42" t="s">
        <v>5</v>
      </c>
      <c r="B1" s="42"/>
      <c r="C1" s="42"/>
      <c r="D1" s="42"/>
      <c r="E1" s="17"/>
      <c r="F1" s="17"/>
      <c r="G1" s="17"/>
      <c r="H1" s="15"/>
    </row>
    <row r="2" spans="1:8" s="19" customFormat="1" ht="23.25" customHeight="1">
      <c r="A2" s="43" t="s">
        <v>13</v>
      </c>
      <c r="B2" s="43"/>
      <c r="C2" s="43"/>
      <c r="D2" s="43"/>
      <c r="E2" s="43"/>
      <c r="F2" s="43"/>
      <c r="G2" s="43"/>
      <c r="H2" s="43"/>
    </row>
    <row r="3" spans="1:8" s="19" customFormat="1" ht="15.75">
      <c r="A3" s="44" t="s">
        <v>315</v>
      </c>
      <c r="B3" s="44"/>
      <c r="C3" s="44"/>
      <c r="D3" s="44"/>
      <c r="E3" s="44"/>
      <c r="F3" s="44"/>
      <c r="G3" s="44"/>
      <c r="H3" s="44"/>
    </row>
    <row r="4" ht="12.75">
      <c r="H4" s="12"/>
    </row>
    <row r="5" spans="1:8" s="22" customFormat="1" ht="41.25" customHeight="1">
      <c r="A5" s="1" t="s">
        <v>4</v>
      </c>
      <c r="B5" s="1" t="s">
        <v>316</v>
      </c>
      <c r="C5" s="1" t="s">
        <v>14</v>
      </c>
      <c r="D5" s="1" t="s">
        <v>15</v>
      </c>
      <c r="E5" s="1" t="s">
        <v>2</v>
      </c>
      <c r="F5" s="1" t="s">
        <v>3</v>
      </c>
      <c r="G5" s="1" t="s">
        <v>10</v>
      </c>
      <c r="H5" s="1" t="s">
        <v>317</v>
      </c>
    </row>
    <row r="6" spans="1:8" s="23" customFormat="1" ht="12">
      <c r="A6" s="14">
        <v>1</v>
      </c>
      <c r="B6" s="14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9</v>
      </c>
    </row>
    <row r="7" spans="1:8" s="28" customFormat="1" ht="12">
      <c r="A7" s="24"/>
      <c r="B7" s="24"/>
      <c r="C7" s="25" t="s">
        <v>16</v>
      </c>
      <c r="D7" s="26"/>
      <c r="E7" s="26"/>
      <c r="F7" s="26"/>
      <c r="G7" s="24"/>
      <c r="H7" s="27"/>
    </row>
    <row r="8" spans="1:8" s="28" customFormat="1" ht="12">
      <c r="A8" s="8"/>
      <c r="B8" s="8"/>
      <c r="C8" s="29" t="s">
        <v>17</v>
      </c>
      <c r="D8" s="3"/>
      <c r="E8" s="3"/>
      <c r="F8" s="3"/>
      <c r="G8" s="8"/>
      <c r="H8" s="30"/>
    </row>
    <row r="9" spans="1:8" s="28" customFormat="1" ht="24">
      <c r="A9" s="3">
        <f>IF(H9&lt;&gt;"",COUNTA($H$9:H9),"")</f>
        <v>1</v>
      </c>
      <c r="B9" s="3">
        <v>1</v>
      </c>
      <c r="C9" s="4" t="s">
        <v>18</v>
      </c>
      <c r="D9" s="3" t="s">
        <v>19</v>
      </c>
      <c r="E9" s="7">
        <v>36</v>
      </c>
      <c r="F9" s="7" t="s">
        <v>20</v>
      </c>
      <c r="G9" s="8" t="s">
        <v>21</v>
      </c>
      <c r="H9" s="30">
        <v>214998</v>
      </c>
    </row>
    <row r="10" spans="1:8" s="28" customFormat="1" ht="12">
      <c r="A10" s="3">
        <f>IF(H10&lt;&gt;"",COUNTA($H$9:H10),"")</f>
        <v>2</v>
      </c>
      <c r="B10" s="3">
        <v>2</v>
      </c>
      <c r="C10" s="4" t="s">
        <v>22</v>
      </c>
      <c r="D10" s="3" t="s">
        <v>23</v>
      </c>
      <c r="E10" s="7">
        <v>24</v>
      </c>
      <c r="F10" s="7" t="s">
        <v>320</v>
      </c>
      <c r="G10" s="8" t="s">
        <v>321</v>
      </c>
      <c r="H10" s="30">
        <v>5040</v>
      </c>
    </row>
    <row r="11" spans="1:8" s="28" customFormat="1" ht="12">
      <c r="A11" s="3">
        <f>IF(H11&lt;&gt;"",COUNTA($H$9:H11),"")</f>
        <v>3</v>
      </c>
      <c r="B11" s="3">
        <v>3</v>
      </c>
      <c r="C11" s="4" t="s">
        <v>322</v>
      </c>
      <c r="D11" s="3" t="s">
        <v>23</v>
      </c>
      <c r="E11" s="7">
        <v>24</v>
      </c>
      <c r="F11" s="7" t="s">
        <v>320</v>
      </c>
      <c r="G11" s="8" t="s">
        <v>321</v>
      </c>
      <c r="H11" s="30">
        <v>5670</v>
      </c>
    </row>
    <row r="12" spans="1:8" s="28" customFormat="1" ht="12">
      <c r="A12" s="3">
        <f>IF(H12&lt;&gt;"",COUNTA($H$9:H12),"")</f>
      </c>
      <c r="B12" s="8"/>
      <c r="C12" s="31" t="s">
        <v>323</v>
      </c>
      <c r="D12" s="3"/>
      <c r="E12" s="3"/>
      <c r="F12" s="3"/>
      <c r="G12" s="8"/>
      <c r="H12" s="30"/>
    </row>
    <row r="13" spans="1:8" s="28" customFormat="1" ht="36">
      <c r="A13" s="3">
        <f>IF(H13&lt;&gt;"",COUNTA($H$9:H13),"")</f>
        <v>4</v>
      </c>
      <c r="B13" s="3">
        <v>4</v>
      </c>
      <c r="C13" s="4" t="s">
        <v>324</v>
      </c>
      <c r="D13" s="3" t="s">
        <v>325</v>
      </c>
      <c r="E13" s="7">
        <v>36</v>
      </c>
      <c r="F13" s="7" t="s">
        <v>326</v>
      </c>
      <c r="G13" s="8" t="s">
        <v>327</v>
      </c>
      <c r="H13" s="30">
        <v>210</v>
      </c>
    </row>
    <row r="14" spans="1:8" s="28" customFormat="1" ht="13.5">
      <c r="A14" s="3">
        <f>IF(H14&lt;&gt;"",COUNTA($H$9:H14),"")</f>
        <v>5</v>
      </c>
      <c r="B14" s="3">
        <v>5</v>
      </c>
      <c r="C14" s="4" t="s">
        <v>328</v>
      </c>
      <c r="D14" s="3" t="s">
        <v>329</v>
      </c>
      <c r="E14" s="9">
        <v>36</v>
      </c>
      <c r="F14" s="9" t="s">
        <v>330</v>
      </c>
      <c r="G14" s="8" t="s">
        <v>331</v>
      </c>
      <c r="H14" s="30">
        <v>32700</v>
      </c>
    </row>
    <row r="15" spans="1:8" s="28" customFormat="1" ht="13.5">
      <c r="A15" s="3">
        <f>IF(H15&lt;&gt;"",COUNTA($H$9:H15),"")</f>
        <v>6</v>
      </c>
      <c r="B15" s="3">
        <v>6</v>
      </c>
      <c r="C15" s="4" t="s">
        <v>332</v>
      </c>
      <c r="D15" s="3" t="s">
        <v>333</v>
      </c>
      <c r="E15" s="9">
        <v>36</v>
      </c>
      <c r="F15" s="9" t="s">
        <v>330</v>
      </c>
      <c r="G15" s="8" t="s">
        <v>11</v>
      </c>
      <c r="H15" s="30">
        <v>2950</v>
      </c>
    </row>
    <row r="16" spans="1:8" s="28" customFormat="1" ht="12">
      <c r="A16" s="3">
        <f>IF(H16&lt;&gt;"",COUNTA($H$9:H16),"")</f>
      </c>
      <c r="B16" s="8"/>
      <c r="C16" s="2" t="s">
        <v>334</v>
      </c>
      <c r="D16" s="3"/>
      <c r="E16" s="3"/>
      <c r="F16" s="3"/>
      <c r="G16" s="8"/>
      <c r="H16" s="30"/>
    </row>
    <row r="17" spans="1:8" s="28" customFormat="1" ht="12">
      <c r="A17" s="3">
        <f>IF(H17&lt;&gt;"",COUNTA($H$9:H17),"")</f>
      </c>
      <c r="B17" s="8"/>
      <c r="C17" s="29" t="s">
        <v>335</v>
      </c>
      <c r="D17" s="3"/>
      <c r="E17" s="3"/>
      <c r="F17" s="3"/>
      <c r="G17" s="8"/>
      <c r="H17" s="30"/>
    </row>
    <row r="18" spans="1:8" s="28" customFormat="1" ht="24">
      <c r="A18" s="3">
        <f>IF(H18&lt;&gt;"",COUNTA($H$9:H18),"")</f>
        <v>7</v>
      </c>
      <c r="B18" s="8">
        <v>7</v>
      </c>
      <c r="C18" s="4" t="s">
        <v>336</v>
      </c>
      <c r="D18" s="3" t="s">
        <v>337</v>
      </c>
      <c r="E18" s="3" t="s">
        <v>338</v>
      </c>
      <c r="F18" s="3" t="s">
        <v>339</v>
      </c>
      <c r="G18" s="8" t="s">
        <v>340</v>
      </c>
      <c r="H18" s="32">
        <v>7349.999999999999</v>
      </c>
    </row>
    <row r="19" spans="1:8" s="28" customFormat="1" ht="24">
      <c r="A19" s="3">
        <f>IF(H19&lt;&gt;"",COUNTA($H$9:H19),"")</f>
        <v>8</v>
      </c>
      <c r="B19" s="8">
        <v>8</v>
      </c>
      <c r="C19" s="4" t="s">
        <v>341</v>
      </c>
      <c r="D19" s="3" t="s">
        <v>342</v>
      </c>
      <c r="E19" s="3" t="s">
        <v>338</v>
      </c>
      <c r="F19" s="3" t="s">
        <v>339</v>
      </c>
      <c r="G19" s="8" t="s">
        <v>340</v>
      </c>
      <c r="H19" s="32">
        <v>8820</v>
      </c>
    </row>
    <row r="20" spans="1:8" s="28" customFormat="1" ht="24">
      <c r="A20" s="3">
        <f>IF(H20&lt;&gt;"",COUNTA($H$9:H20),"")</f>
        <v>9</v>
      </c>
      <c r="B20" s="8">
        <v>9</v>
      </c>
      <c r="C20" s="4" t="s">
        <v>343</v>
      </c>
      <c r="D20" s="3" t="s">
        <v>344</v>
      </c>
      <c r="E20" s="3" t="s">
        <v>338</v>
      </c>
      <c r="F20" s="3" t="s">
        <v>339</v>
      </c>
      <c r="G20" s="8" t="s">
        <v>340</v>
      </c>
      <c r="H20" s="32">
        <v>19404</v>
      </c>
    </row>
    <row r="21" spans="1:8" s="28" customFormat="1" ht="12">
      <c r="A21" s="3">
        <f>IF(H21&lt;&gt;"",COUNTA($H$9:H21),"")</f>
        <v>10</v>
      </c>
      <c r="B21" s="3">
        <v>10</v>
      </c>
      <c r="C21" s="4" t="s">
        <v>345</v>
      </c>
      <c r="D21" s="3" t="s">
        <v>346</v>
      </c>
      <c r="E21" s="7">
        <v>36</v>
      </c>
      <c r="F21" s="7" t="s">
        <v>347</v>
      </c>
      <c r="G21" s="8" t="s">
        <v>340</v>
      </c>
      <c r="H21" s="30">
        <v>3900</v>
      </c>
    </row>
    <row r="22" spans="1:8" s="28" customFormat="1" ht="12">
      <c r="A22" s="3">
        <f>IF(H22&lt;&gt;"",COUNTA($H$9:H22),"")</f>
        <v>11</v>
      </c>
      <c r="B22" s="3">
        <v>11</v>
      </c>
      <c r="C22" s="4" t="s">
        <v>348</v>
      </c>
      <c r="D22" s="3" t="s">
        <v>349</v>
      </c>
      <c r="E22" s="7">
        <v>36</v>
      </c>
      <c r="F22" s="7" t="s">
        <v>350</v>
      </c>
      <c r="G22" s="8" t="s">
        <v>340</v>
      </c>
      <c r="H22" s="30">
        <v>2242</v>
      </c>
    </row>
    <row r="23" spans="1:8" s="28" customFormat="1" ht="12">
      <c r="A23" s="3">
        <f>IF(H23&lt;&gt;"",COUNTA($H$9:H23),"")</f>
        <v>12</v>
      </c>
      <c r="B23" s="3">
        <v>12</v>
      </c>
      <c r="C23" s="4" t="s">
        <v>351</v>
      </c>
      <c r="D23" s="3" t="s">
        <v>352</v>
      </c>
      <c r="E23" s="7">
        <v>36</v>
      </c>
      <c r="F23" s="7" t="s">
        <v>350</v>
      </c>
      <c r="G23" s="8" t="s">
        <v>340</v>
      </c>
      <c r="H23" s="30">
        <v>870</v>
      </c>
    </row>
    <row r="24" spans="1:8" s="28" customFormat="1" ht="12">
      <c r="A24" s="3">
        <f>IF(H24&lt;&gt;"",COUNTA($H$9:H24),"")</f>
        <v>13</v>
      </c>
      <c r="B24" s="3">
        <v>13</v>
      </c>
      <c r="C24" s="4" t="s">
        <v>353</v>
      </c>
      <c r="D24" s="3" t="s">
        <v>354</v>
      </c>
      <c r="E24" s="9">
        <v>48</v>
      </c>
      <c r="F24" s="9" t="s">
        <v>355</v>
      </c>
      <c r="G24" s="8" t="s">
        <v>356</v>
      </c>
      <c r="H24" s="30">
        <v>51300</v>
      </c>
    </row>
    <row r="25" spans="1:8" s="28" customFormat="1" ht="12">
      <c r="A25" s="3">
        <f>IF(H25&lt;&gt;"",COUNTA($H$9:H25),"")</f>
        <v>14</v>
      </c>
      <c r="B25" s="3">
        <v>14</v>
      </c>
      <c r="C25" s="4" t="s">
        <v>357</v>
      </c>
      <c r="D25" s="3" t="s">
        <v>358</v>
      </c>
      <c r="E25" s="7">
        <v>36</v>
      </c>
      <c r="F25" s="7" t="s">
        <v>359</v>
      </c>
      <c r="G25" s="8" t="s">
        <v>356</v>
      </c>
      <c r="H25" s="30">
        <v>1350</v>
      </c>
    </row>
    <row r="26" spans="1:8" s="28" customFormat="1" ht="12">
      <c r="A26" s="3">
        <f>IF(H26&lt;&gt;"",COUNTA($H$9:H26),"")</f>
      </c>
      <c r="B26" s="8"/>
      <c r="C26" s="29" t="s">
        <v>360</v>
      </c>
      <c r="D26" s="3"/>
      <c r="E26" s="3"/>
      <c r="F26" s="3"/>
      <c r="G26" s="8"/>
      <c r="H26" s="30"/>
    </row>
    <row r="27" spans="1:8" s="28" customFormat="1" ht="12">
      <c r="A27" s="3">
        <f>IF(H27&lt;&gt;"",COUNTA($H$9:H27),"")</f>
        <v>15</v>
      </c>
      <c r="B27" s="3">
        <v>15</v>
      </c>
      <c r="C27" s="4" t="s">
        <v>361</v>
      </c>
      <c r="D27" s="3" t="s">
        <v>362</v>
      </c>
      <c r="E27" s="7">
        <v>48</v>
      </c>
      <c r="F27" s="9" t="s">
        <v>355</v>
      </c>
      <c r="G27" s="8" t="s">
        <v>340</v>
      </c>
      <c r="H27" s="30">
        <v>48500</v>
      </c>
    </row>
    <row r="28" spans="1:8" s="28" customFormat="1" ht="12">
      <c r="A28" s="3">
        <f>IF(H28&lt;&gt;"",COUNTA($H$9:H28),"")</f>
        <v>16</v>
      </c>
      <c r="B28" s="3">
        <v>17</v>
      </c>
      <c r="C28" s="4" t="s">
        <v>363</v>
      </c>
      <c r="D28" s="3" t="s">
        <v>364</v>
      </c>
      <c r="E28" s="7">
        <v>48</v>
      </c>
      <c r="F28" s="9" t="s">
        <v>355</v>
      </c>
      <c r="G28" s="8" t="s">
        <v>340</v>
      </c>
      <c r="H28" s="30">
        <v>25000</v>
      </c>
    </row>
    <row r="29" spans="1:8" s="28" customFormat="1" ht="12">
      <c r="A29" s="3">
        <f>IF(H29&lt;&gt;"",COUNTA($H$9:H29),"")</f>
      </c>
      <c r="B29" s="8"/>
      <c r="C29" s="31" t="s">
        <v>365</v>
      </c>
      <c r="D29" s="3"/>
      <c r="E29" s="3"/>
      <c r="F29" s="3"/>
      <c r="G29" s="8"/>
      <c r="H29" s="30"/>
    </row>
    <row r="30" spans="1:8" s="28" customFormat="1" ht="12">
      <c r="A30" s="3">
        <f>IF(H30&lt;&gt;"",COUNTA($H$9:H30),"")</f>
        <v>17</v>
      </c>
      <c r="B30" s="3">
        <v>18</v>
      </c>
      <c r="C30" s="4" t="s">
        <v>366</v>
      </c>
      <c r="D30" s="3" t="s">
        <v>367</v>
      </c>
      <c r="E30" s="7">
        <v>36</v>
      </c>
      <c r="F30" s="7" t="s">
        <v>350</v>
      </c>
      <c r="G30" s="8" t="s">
        <v>368</v>
      </c>
      <c r="H30" s="30">
        <v>4430</v>
      </c>
    </row>
    <row r="31" spans="1:8" s="28" customFormat="1" ht="12">
      <c r="A31" s="3">
        <f>IF(H31&lt;&gt;"",COUNTA($H$9:H31),"")</f>
        <v>18</v>
      </c>
      <c r="B31" s="3">
        <v>19</v>
      </c>
      <c r="C31" s="4" t="s">
        <v>369</v>
      </c>
      <c r="D31" s="3" t="s">
        <v>370</v>
      </c>
      <c r="E31" s="7">
        <v>24</v>
      </c>
      <c r="F31" s="7" t="s">
        <v>371</v>
      </c>
      <c r="G31" s="8" t="s">
        <v>372</v>
      </c>
      <c r="H31" s="30">
        <v>950</v>
      </c>
    </row>
    <row r="32" spans="1:8" s="28" customFormat="1" ht="24">
      <c r="A32" s="3">
        <f>IF(H32&lt;&gt;"",COUNTA($H$9:H32),"")</f>
        <v>19</v>
      </c>
      <c r="B32" s="3">
        <v>20</v>
      </c>
      <c r="C32" s="4" t="s">
        <v>373</v>
      </c>
      <c r="D32" s="3" t="s">
        <v>374</v>
      </c>
      <c r="E32" s="7">
        <v>24</v>
      </c>
      <c r="F32" s="7" t="s">
        <v>371</v>
      </c>
      <c r="G32" s="8" t="s">
        <v>372</v>
      </c>
      <c r="H32" s="30">
        <v>1100</v>
      </c>
    </row>
    <row r="33" spans="1:8" s="28" customFormat="1" ht="24">
      <c r="A33" s="3">
        <f>IF(H33&lt;&gt;"",COUNTA($H$9:H33),"")</f>
        <v>20</v>
      </c>
      <c r="B33" s="3">
        <v>21</v>
      </c>
      <c r="C33" s="4" t="s">
        <v>375</v>
      </c>
      <c r="D33" s="3" t="s">
        <v>376</v>
      </c>
      <c r="E33" s="7">
        <v>24</v>
      </c>
      <c r="F33" s="7" t="s">
        <v>377</v>
      </c>
      <c r="G33" s="8" t="s">
        <v>372</v>
      </c>
      <c r="H33" s="30">
        <v>600</v>
      </c>
    </row>
    <row r="34" spans="1:8" s="28" customFormat="1" ht="24">
      <c r="A34" s="3">
        <f>IF(H34&lt;&gt;"",COUNTA($H$9:H34),"")</f>
        <v>21</v>
      </c>
      <c r="B34" s="3">
        <v>22</v>
      </c>
      <c r="C34" s="4" t="s">
        <v>378</v>
      </c>
      <c r="D34" s="3" t="s">
        <v>376</v>
      </c>
      <c r="E34" s="7">
        <v>24</v>
      </c>
      <c r="F34" s="7" t="s">
        <v>377</v>
      </c>
      <c r="G34" s="8" t="s">
        <v>372</v>
      </c>
      <c r="H34" s="30">
        <v>950</v>
      </c>
    </row>
    <row r="35" spans="1:8" s="28" customFormat="1" ht="24">
      <c r="A35" s="3">
        <f>IF(H35&lt;&gt;"",COUNTA($H$9:H35),"")</f>
        <v>22</v>
      </c>
      <c r="B35" s="3">
        <v>23</v>
      </c>
      <c r="C35" s="4" t="s">
        <v>379</v>
      </c>
      <c r="D35" s="3" t="s">
        <v>380</v>
      </c>
      <c r="E35" s="7">
        <v>24</v>
      </c>
      <c r="F35" s="7" t="s">
        <v>371</v>
      </c>
      <c r="G35" s="8" t="s">
        <v>372</v>
      </c>
      <c r="H35" s="30">
        <v>11800</v>
      </c>
    </row>
    <row r="36" spans="1:8" s="28" customFormat="1" ht="12">
      <c r="A36" s="3">
        <f>IF(H36&lt;&gt;"",COUNTA($H$9:H36),"")</f>
      </c>
      <c r="B36" s="8"/>
      <c r="C36" s="31" t="s">
        <v>381</v>
      </c>
      <c r="D36" s="3"/>
      <c r="E36" s="3"/>
      <c r="F36" s="3"/>
      <c r="G36" s="8"/>
      <c r="H36" s="30"/>
    </row>
    <row r="37" spans="1:8" s="28" customFormat="1" ht="24">
      <c r="A37" s="3">
        <f>IF(H37&lt;&gt;"",COUNTA($H$9:H37),"")</f>
        <v>23</v>
      </c>
      <c r="B37" s="3">
        <v>24</v>
      </c>
      <c r="C37" s="4" t="s">
        <v>382</v>
      </c>
      <c r="D37" s="3" t="s">
        <v>383</v>
      </c>
      <c r="E37" s="7">
        <v>24</v>
      </c>
      <c r="F37" s="7" t="s">
        <v>384</v>
      </c>
      <c r="G37" s="8" t="s">
        <v>356</v>
      </c>
      <c r="H37" s="30">
        <v>57100</v>
      </c>
    </row>
    <row r="38" spans="1:8" s="28" customFormat="1" ht="24">
      <c r="A38" s="3">
        <f>IF(H38&lt;&gt;"",COUNTA($H$9:H38),"")</f>
        <v>24</v>
      </c>
      <c r="B38" s="3">
        <v>25</v>
      </c>
      <c r="C38" s="4" t="s">
        <v>385</v>
      </c>
      <c r="D38" s="3" t="s">
        <v>386</v>
      </c>
      <c r="E38" s="7">
        <v>24</v>
      </c>
      <c r="F38" s="7" t="s">
        <v>387</v>
      </c>
      <c r="G38" s="8" t="s">
        <v>356</v>
      </c>
      <c r="H38" s="30">
        <v>20500</v>
      </c>
    </row>
    <row r="39" spans="1:8" s="28" customFormat="1" ht="24">
      <c r="A39" s="3">
        <f>IF(H39&lt;&gt;"",COUNTA($H$9:H39),"")</f>
        <v>25</v>
      </c>
      <c r="B39" s="3">
        <v>26</v>
      </c>
      <c r="C39" s="4" t="s">
        <v>388</v>
      </c>
      <c r="D39" s="3" t="s">
        <v>383</v>
      </c>
      <c r="E39" s="7">
        <v>24</v>
      </c>
      <c r="F39" s="7" t="s">
        <v>389</v>
      </c>
      <c r="G39" s="8" t="s">
        <v>356</v>
      </c>
      <c r="H39" s="30">
        <v>565000</v>
      </c>
    </row>
    <row r="40" spans="1:8" s="28" customFormat="1" ht="16.5" customHeight="1">
      <c r="A40" s="3">
        <f>IF(H40&lt;&gt;"",COUNTA($H$9:H40),"")</f>
      </c>
      <c r="B40" s="8"/>
      <c r="C40" s="2" t="s">
        <v>390</v>
      </c>
      <c r="D40" s="3"/>
      <c r="E40" s="3"/>
      <c r="F40" s="3"/>
      <c r="G40" s="8"/>
      <c r="H40" s="30"/>
    </row>
    <row r="41" spans="1:8" s="28" customFormat="1" ht="12">
      <c r="A41" s="3">
        <f>IF(H41&lt;&gt;"",COUNTA($H$9:H41),"")</f>
      </c>
      <c r="B41" s="8"/>
      <c r="C41" s="29" t="s">
        <v>391</v>
      </c>
      <c r="D41" s="3"/>
      <c r="E41" s="3"/>
      <c r="F41" s="3"/>
      <c r="G41" s="8"/>
      <c r="H41" s="30"/>
    </row>
    <row r="42" spans="1:8" s="28" customFormat="1" ht="24">
      <c r="A42" s="3">
        <f>IF(H42&lt;&gt;"",COUNTA($H$9:H42),"")</f>
        <v>26</v>
      </c>
      <c r="B42" s="3">
        <v>28</v>
      </c>
      <c r="C42" s="4" t="s">
        <v>392</v>
      </c>
      <c r="D42" s="3" t="s">
        <v>393</v>
      </c>
      <c r="E42" s="7">
        <v>36</v>
      </c>
      <c r="F42" s="7" t="s">
        <v>394</v>
      </c>
      <c r="G42" s="8" t="s">
        <v>321</v>
      </c>
      <c r="H42" s="33">
        <v>5500</v>
      </c>
    </row>
    <row r="43" spans="1:8" s="28" customFormat="1" ht="24">
      <c r="A43" s="3">
        <f>IF(H43&lt;&gt;"",COUNTA($H$9:H43),"")</f>
        <v>27</v>
      </c>
      <c r="B43" s="3">
        <v>29</v>
      </c>
      <c r="C43" s="4" t="s">
        <v>395</v>
      </c>
      <c r="D43" s="3" t="s">
        <v>396</v>
      </c>
      <c r="E43" s="7">
        <v>36</v>
      </c>
      <c r="F43" s="7" t="s">
        <v>394</v>
      </c>
      <c r="G43" s="8" t="s">
        <v>321</v>
      </c>
      <c r="H43" s="33">
        <v>705</v>
      </c>
    </row>
    <row r="44" spans="1:8" s="28" customFormat="1" ht="24">
      <c r="A44" s="3">
        <f>IF(H44&lt;&gt;"",COUNTA($H$9:H44),"")</f>
        <v>28</v>
      </c>
      <c r="B44" s="3">
        <v>30</v>
      </c>
      <c r="C44" s="4" t="s">
        <v>397</v>
      </c>
      <c r="D44" s="3" t="s">
        <v>396</v>
      </c>
      <c r="E44" s="7">
        <v>36</v>
      </c>
      <c r="F44" s="7" t="s">
        <v>394</v>
      </c>
      <c r="G44" s="8" t="s">
        <v>321</v>
      </c>
      <c r="H44" s="33">
        <v>705</v>
      </c>
    </row>
    <row r="45" spans="1:8" s="28" customFormat="1" ht="24">
      <c r="A45" s="3">
        <f>IF(H45&lt;&gt;"",COUNTA($H$9:H45),"")</f>
        <v>29</v>
      </c>
      <c r="B45" s="3">
        <v>31</v>
      </c>
      <c r="C45" s="4" t="s">
        <v>398</v>
      </c>
      <c r="D45" s="3" t="s">
        <v>396</v>
      </c>
      <c r="E45" s="7">
        <v>36</v>
      </c>
      <c r="F45" s="7" t="s">
        <v>394</v>
      </c>
      <c r="G45" s="8" t="s">
        <v>321</v>
      </c>
      <c r="H45" s="33">
        <v>705</v>
      </c>
    </row>
    <row r="46" spans="1:8" s="28" customFormat="1" ht="24">
      <c r="A46" s="3">
        <f>IF(H46&lt;&gt;"",COUNTA($H$9:H46),"")</f>
        <v>30</v>
      </c>
      <c r="B46" s="3">
        <v>32</v>
      </c>
      <c r="C46" s="4" t="s">
        <v>399</v>
      </c>
      <c r="D46" s="3" t="s">
        <v>396</v>
      </c>
      <c r="E46" s="7">
        <v>60</v>
      </c>
      <c r="F46" s="7" t="s">
        <v>400</v>
      </c>
      <c r="G46" s="8" t="s">
        <v>321</v>
      </c>
      <c r="H46" s="33">
        <v>1050</v>
      </c>
    </row>
    <row r="47" spans="1:8" s="28" customFormat="1" ht="24">
      <c r="A47" s="3">
        <f>IF(H47&lt;&gt;"",COUNTA($H$9:H47),"")</f>
        <v>31</v>
      </c>
      <c r="B47" s="3">
        <v>33</v>
      </c>
      <c r="C47" s="4" t="s">
        <v>401</v>
      </c>
      <c r="D47" s="3" t="s">
        <v>402</v>
      </c>
      <c r="E47" s="7">
        <v>36</v>
      </c>
      <c r="F47" s="7" t="s">
        <v>394</v>
      </c>
      <c r="G47" s="8" t="s">
        <v>321</v>
      </c>
      <c r="H47" s="33">
        <v>2350</v>
      </c>
    </row>
    <row r="48" spans="1:8" s="28" customFormat="1" ht="24">
      <c r="A48" s="3">
        <f>IF(H48&lt;&gt;"",COUNTA($H$9:H48),"")</f>
        <v>32</v>
      </c>
      <c r="B48" s="3">
        <v>34</v>
      </c>
      <c r="C48" s="4" t="s">
        <v>403</v>
      </c>
      <c r="D48" s="3" t="s">
        <v>393</v>
      </c>
      <c r="E48" s="7">
        <v>36</v>
      </c>
      <c r="F48" s="7" t="s">
        <v>394</v>
      </c>
      <c r="G48" s="8" t="s">
        <v>321</v>
      </c>
      <c r="H48" s="33">
        <v>5500</v>
      </c>
    </row>
    <row r="49" spans="1:8" s="28" customFormat="1" ht="12">
      <c r="A49" s="3">
        <f>IF(H49&lt;&gt;"",COUNTA($H$9:H49),"")</f>
      </c>
      <c r="B49" s="8"/>
      <c r="C49" s="29" t="s">
        <v>404</v>
      </c>
      <c r="D49" s="3"/>
      <c r="E49" s="3"/>
      <c r="F49" s="3"/>
      <c r="G49" s="8"/>
      <c r="H49" s="30"/>
    </row>
    <row r="50" spans="1:8" s="28" customFormat="1" ht="12">
      <c r="A50" s="3">
        <f>IF(H50&lt;&gt;"",COUNTA($H$9:H50),"")</f>
        <v>33</v>
      </c>
      <c r="B50" s="3">
        <v>35</v>
      </c>
      <c r="C50" s="4" t="s">
        <v>405</v>
      </c>
      <c r="D50" s="3" t="s">
        <v>406</v>
      </c>
      <c r="E50" s="7">
        <v>36</v>
      </c>
      <c r="F50" s="7" t="s">
        <v>407</v>
      </c>
      <c r="G50" s="8" t="s">
        <v>408</v>
      </c>
      <c r="H50" s="30">
        <v>1350</v>
      </c>
    </row>
    <row r="51" spans="1:8" s="28" customFormat="1" ht="12">
      <c r="A51" s="3">
        <f>IF(H51&lt;&gt;"",COUNTA($H$9:H51),"")</f>
        <v>34</v>
      </c>
      <c r="B51" s="3">
        <v>36</v>
      </c>
      <c r="C51" s="4" t="s">
        <v>409</v>
      </c>
      <c r="D51" s="3" t="s">
        <v>410</v>
      </c>
      <c r="E51" s="7">
        <v>36</v>
      </c>
      <c r="F51" s="7" t="s">
        <v>411</v>
      </c>
      <c r="G51" s="8" t="s">
        <v>408</v>
      </c>
      <c r="H51" s="33">
        <v>340</v>
      </c>
    </row>
    <row r="52" spans="1:8" s="28" customFormat="1" ht="24">
      <c r="A52" s="3">
        <f>IF(H52&lt;&gt;"",COUNTA($H$9:H52),"")</f>
        <v>35</v>
      </c>
      <c r="B52" s="3">
        <v>37</v>
      </c>
      <c r="C52" s="4" t="s">
        <v>412</v>
      </c>
      <c r="D52" s="3" t="s">
        <v>396</v>
      </c>
      <c r="E52" s="7">
        <v>36</v>
      </c>
      <c r="F52" s="7" t="s">
        <v>394</v>
      </c>
      <c r="G52" s="8" t="s">
        <v>408</v>
      </c>
      <c r="H52" s="33">
        <v>385</v>
      </c>
    </row>
    <row r="53" spans="1:8" s="28" customFormat="1" ht="12">
      <c r="A53" s="3">
        <f>IF(H53&lt;&gt;"",COUNTA($H$9:H53),"")</f>
        <v>36</v>
      </c>
      <c r="B53" s="3">
        <v>38</v>
      </c>
      <c r="C53" s="4" t="s">
        <v>413</v>
      </c>
      <c r="D53" s="3" t="s">
        <v>410</v>
      </c>
      <c r="E53" s="7">
        <v>48</v>
      </c>
      <c r="F53" s="7" t="s">
        <v>414</v>
      </c>
      <c r="G53" s="8" t="s">
        <v>408</v>
      </c>
      <c r="H53" s="33">
        <v>11800</v>
      </c>
    </row>
    <row r="54" spans="1:8" s="28" customFormat="1" ht="12">
      <c r="A54" s="3">
        <f>IF(H54&lt;&gt;"",COUNTA($H$9:H54),"")</f>
        <v>37</v>
      </c>
      <c r="B54" s="3">
        <v>39</v>
      </c>
      <c r="C54" s="4" t="s">
        <v>413</v>
      </c>
      <c r="D54" s="3" t="s">
        <v>396</v>
      </c>
      <c r="E54" s="9">
        <v>48</v>
      </c>
      <c r="F54" s="7" t="s">
        <v>415</v>
      </c>
      <c r="G54" s="8" t="s">
        <v>408</v>
      </c>
      <c r="H54" s="30">
        <v>19200</v>
      </c>
    </row>
    <row r="55" spans="1:8" s="28" customFormat="1" ht="12.75" customHeight="1">
      <c r="A55" s="3">
        <f>IF(H55&lt;&gt;"",COUNTA($H$9:H55),"")</f>
      </c>
      <c r="B55" s="8"/>
      <c r="C55" s="31" t="s">
        <v>416</v>
      </c>
      <c r="D55" s="3"/>
      <c r="E55" s="3"/>
      <c r="F55" s="3"/>
      <c r="G55" s="8"/>
      <c r="H55" s="30"/>
    </row>
    <row r="56" spans="1:8" s="28" customFormat="1" ht="12">
      <c r="A56" s="3">
        <f>IF(H56&lt;&gt;"",COUNTA($H$9:H56),"")</f>
        <v>38</v>
      </c>
      <c r="B56" s="3">
        <v>40</v>
      </c>
      <c r="C56" s="4" t="s">
        <v>417</v>
      </c>
      <c r="D56" s="3" t="s">
        <v>396</v>
      </c>
      <c r="E56" s="7">
        <v>60</v>
      </c>
      <c r="F56" s="7" t="s">
        <v>415</v>
      </c>
      <c r="G56" s="8" t="s">
        <v>408</v>
      </c>
      <c r="H56" s="30">
        <v>30250</v>
      </c>
    </row>
    <row r="57" spans="1:8" s="28" customFormat="1" ht="12">
      <c r="A57" s="3">
        <f>IF(H57&lt;&gt;"",COUNTA($H$9:H57),"")</f>
        <v>39</v>
      </c>
      <c r="B57" s="3">
        <v>41</v>
      </c>
      <c r="C57" s="4" t="s">
        <v>418</v>
      </c>
      <c r="D57" s="3" t="s">
        <v>419</v>
      </c>
      <c r="E57" s="7">
        <v>60</v>
      </c>
      <c r="F57" s="7" t="s">
        <v>415</v>
      </c>
      <c r="G57" s="8" t="s">
        <v>420</v>
      </c>
      <c r="H57" s="30">
        <v>330000</v>
      </c>
    </row>
    <row r="58" spans="1:8" s="28" customFormat="1" ht="12">
      <c r="A58" s="3">
        <f>IF(H58&lt;&gt;"",COUNTA($H$9:H58),"")</f>
      </c>
      <c r="B58" s="8"/>
      <c r="C58" s="29" t="s">
        <v>421</v>
      </c>
      <c r="D58" s="3"/>
      <c r="E58" s="3"/>
      <c r="F58" s="3"/>
      <c r="G58" s="8"/>
      <c r="H58" s="30"/>
    </row>
    <row r="59" spans="1:8" s="28" customFormat="1" ht="12">
      <c r="A59" s="3">
        <f>IF(H59&lt;&gt;"",COUNTA($H$9:H59),"")</f>
        <v>40</v>
      </c>
      <c r="B59" s="3">
        <v>42</v>
      </c>
      <c r="C59" s="4" t="s">
        <v>422</v>
      </c>
      <c r="D59" s="3" t="s">
        <v>423</v>
      </c>
      <c r="E59" s="7">
        <v>60</v>
      </c>
      <c r="F59" s="7" t="s">
        <v>424</v>
      </c>
      <c r="G59" s="8" t="s">
        <v>321</v>
      </c>
      <c r="H59" s="33">
        <v>600</v>
      </c>
    </row>
    <row r="60" spans="1:8" s="28" customFormat="1" ht="12">
      <c r="A60" s="3">
        <f>IF(H60&lt;&gt;"",COUNTA($H$9:H60),"")</f>
        <v>41</v>
      </c>
      <c r="B60" s="3">
        <v>43</v>
      </c>
      <c r="C60" s="4" t="s">
        <v>425</v>
      </c>
      <c r="D60" s="3" t="s">
        <v>426</v>
      </c>
      <c r="E60" s="7">
        <v>60</v>
      </c>
      <c r="F60" s="7" t="s">
        <v>424</v>
      </c>
      <c r="G60" s="8" t="s">
        <v>321</v>
      </c>
      <c r="H60" s="33">
        <v>1150</v>
      </c>
    </row>
    <row r="61" spans="1:8" s="28" customFormat="1" ht="12">
      <c r="A61" s="3">
        <f>IF(H61&lt;&gt;"",COUNTA($H$9:H61),"")</f>
      </c>
      <c r="B61" s="8"/>
      <c r="C61" s="29" t="s">
        <v>427</v>
      </c>
      <c r="D61" s="3"/>
      <c r="E61" s="3"/>
      <c r="F61" s="3"/>
      <c r="G61" s="8"/>
      <c r="H61" s="30"/>
    </row>
    <row r="62" spans="1:8" s="28" customFormat="1" ht="12">
      <c r="A62" s="3">
        <f>IF(H62&lt;&gt;"",COUNTA($H$9:H62),"")</f>
        <v>42</v>
      </c>
      <c r="B62" s="3">
        <v>44</v>
      </c>
      <c r="C62" s="4" t="s">
        <v>428</v>
      </c>
      <c r="D62" s="3" t="s">
        <v>429</v>
      </c>
      <c r="E62" s="7">
        <v>36</v>
      </c>
      <c r="F62" s="7" t="s">
        <v>407</v>
      </c>
      <c r="G62" s="8" t="s">
        <v>430</v>
      </c>
      <c r="H62" s="30">
        <v>2150</v>
      </c>
    </row>
    <row r="63" spans="1:8" s="28" customFormat="1" ht="24">
      <c r="A63" s="3">
        <f>IF(H63&lt;&gt;"",COUNTA($H$9:H63),"")</f>
        <v>43</v>
      </c>
      <c r="B63" s="3">
        <v>45</v>
      </c>
      <c r="C63" s="4" t="s">
        <v>431</v>
      </c>
      <c r="D63" s="3" t="s">
        <v>432</v>
      </c>
      <c r="E63" s="9">
        <v>48</v>
      </c>
      <c r="F63" s="9" t="s">
        <v>433</v>
      </c>
      <c r="G63" s="8" t="s">
        <v>408</v>
      </c>
      <c r="H63" s="30">
        <v>16900</v>
      </c>
    </row>
    <row r="64" spans="1:8" s="28" customFormat="1" ht="24">
      <c r="A64" s="3">
        <f>IF(H64&lt;&gt;"",COUNTA($H$9:H64),"")</f>
        <v>44</v>
      </c>
      <c r="B64" s="3">
        <v>46</v>
      </c>
      <c r="C64" s="4" t="s">
        <v>434</v>
      </c>
      <c r="D64" s="3" t="s">
        <v>435</v>
      </c>
      <c r="E64" s="3">
        <v>36</v>
      </c>
      <c r="F64" s="7" t="s">
        <v>436</v>
      </c>
      <c r="G64" s="8" t="s">
        <v>430</v>
      </c>
      <c r="H64" s="30">
        <v>5800</v>
      </c>
    </row>
    <row r="65" spans="1:8" s="28" customFormat="1" ht="24">
      <c r="A65" s="3">
        <f>IF(H65&lt;&gt;"",COUNTA($H$9:H65),"")</f>
        <v>45</v>
      </c>
      <c r="B65" s="3">
        <v>47</v>
      </c>
      <c r="C65" s="4" t="s">
        <v>437</v>
      </c>
      <c r="D65" s="3" t="s">
        <v>438</v>
      </c>
      <c r="E65" s="7">
        <v>36</v>
      </c>
      <c r="F65" s="7" t="s">
        <v>400</v>
      </c>
      <c r="G65" s="8" t="s">
        <v>430</v>
      </c>
      <c r="H65" s="30">
        <v>6800</v>
      </c>
    </row>
    <row r="66" spans="1:8" s="28" customFormat="1" ht="12">
      <c r="A66" s="3">
        <f>IF(H66&lt;&gt;"",COUNTA($H$9:H66),"")</f>
        <v>46</v>
      </c>
      <c r="B66" s="7">
        <v>48</v>
      </c>
      <c r="C66" s="6" t="s">
        <v>439</v>
      </c>
      <c r="D66" s="7" t="s">
        <v>432</v>
      </c>
      <c r="E66" s="7">
        <v>36</v>
      </c>
      <c r="F66" s="7" t="s">
        <v>407</v>
      </c>
      <c r="G66" s="5" t="s">
        <v>321</v>
      </c>
      <c r="H66" s="30">
        <v>49500</v>
      </c>
    </row>
    <row r="67" spans="1:8" s="28" customFormat="1" ht="24">
      <c r="A67" s="3">
        <f>IF(H67&lt;&gt;"",COUNTA($H$9:H67),"")</f>
        <v>47</v>
      </c>
      <c r="B67" s="3">
        <v>49</v>
      </c>
      <c r="C67" s="4" t="s">
        <v>440</v>
      </c>
      <c r="D67" s="3" t="s">
        <v>432</v>
      </c>
      <c r="E67" s="9">
        <v>48</v>
      </c>
      <c r="F67" s="9" t="s">
        <v>433</v>
      </c>
      <c r="G67" s="8" t="s">
        <v>408</v>
      </c>
      <c r="H67" s="30">
        <v>235000</v>
      </c>
    </row>
    <row r="68" spans="1:8" s="28" customFormat="1" ht="12">
      <c r="A68" s="3">
        <f>IF(H68&lt;&gt;"",COUNTA($H$9:H68),"")</f>
        <v>48</v>
      </c>
      <c r="B68" s="3">
        <v>50</v>
      </c>
      <c r="C68" s="4" t="s">
        <v>441</v>
      </c>
      <c r="D68" s="3" t="s">
        <v>346</v>
      </c>
      <c r="E68" s="7">
        <v>48</v>
      </c>
      <c r="F68" s="7" t="s">
        <v>442</v>
      </c>
      <c r="G68" s="8" t="s">
        <v>321</v>
      </c>
      <c r="H68" s="30">
        <v>2900</v>
      </c>
    </row>
    <row r="69" spans="1:8" s="28" customFormat="1" ht="12">
      <c r="A69" s="3">
        <f>IF(H69&lt;&gt;"",COUNTA($H$9:H69),"")</f>
        <v>49</v>
      </c>
      <c r="B69" s="3">
        <v>51</v>
      </c>
      <c r="C69" s="4" t="s">
        <v>443</v>
      </c>
      <c r="D69" s="3" t="s">
        <v>432</v>
      </c>
      <c r="E69" s="9">
        <v>48</v>
      </c>
      <c r="F69" s="9" t="s">
        <v>407</v>
      </c>
      <c r="G69" s="8" t="s">
        <v>408</v>
      </c>
      <c r="H69" s="30">
        <v>6300</v>
      </c>
    </row>
    <row r="70" spans="1:8" s="28" customFormat="1" ht="12">
      <c r="A70" s="3">
        <f>IF(H70&lt;&gt;"",COUNTA($H$9:H70),"")</f>
        <v>50</v>
      </c>
      <c r="B70" s="3">
        <v>52</v>
      </c>
      <c r="C70" s="4" t="s">
        <v>444</v>
      </c>
      <c r="D70" s="3" t="s">
        <v>406</v>
      </c>
      <c r="E70" s="7">
        <v>60</v>
      </c>
      <c r="F70" s="7" t="s">
        <v>415</v>
      </c>
      <c r="G70" s="8" t="s">
        <v>321</v>
      </c>
      <c r="H70" s="30">
        <v>18000</v>
      </c>
    </row>
    <row r="71" spans="1:8" s="28" customFormat="1" ht="12">
      <c r="A71" s="3">
        <f>IF(H71&lt;&gt;"",COUNTA($H$9:H71),"")</f>
        <v>51</v>
      </c>
      <c r="B71" s="3">
        <v>53</v>
      </c>
      <c r="C71" s="4" t="s">
        <v>445</v>
      </c>
      <c r="D71" s="3" t="s">
        <v>446</v>
      </c>
      <c r="E71" s="9">
        <v>60</v>
      </c>
      <c r="F71" s="9" t="s">
        <v>447</v>
      </c>
      <c r="G71" s="8" t="s">
        <v>408</v>
      </c>
      <c r="H71" s="30">
        <v>15750</v>
      </c>
    </row>
    <row r="72" spans="1:8" s="28" customFormat="1" ht="24">
      <c r="A72" s="3">
        <f>IF(H72&lt;&gt;"",COUNTA($H$9:H72),"")</f>
        <v>52</v>
      </c>
      <c r="B72" s="3">
        <v>54</v>
      </c>
      <c r="C72" s="4" t="s">
        <v>448</v>
      </c>
      <c r="D72" s="3" t="s">
        <v>406</v>
      </c>
      <c r="E72" s="7">
        <v>60</v>
      </c>
      <c r="F72" s="7" t="s">
        <v>415</v>
      </c>
      <c r="G72" s="8" t="s">
        <v>321</v>
      </c>
      <c r="H72" s="30">
        <v>15500</v>
      </c>
    </row>
    <row r="73" spans="1:8" s="28" customFormat="1" ht="24">
      <c r="A73" s="3">
        <f>IF(H73&lt;&gt;"",COUNTA($H$9:H73),"")</f>
        <v>53</v>
      </c>
      <c r="B73" s="3">
        <v>55</v>
      </c>
      <c r="C73" s="34" t="s">
        <v>449</v>
      </c>
      <c r="D73" s="3" t="s">
        <v>406</v>
      </c>
      <c r="E73" s="9">
        <v>48</v>
      </c>
      <c r="F73" s="9" t="s">
        <v>450</v>
      </c>
      <c r="G73" s="8" t="s">
        <v>321</v>
      </c>
      <c r="H73" s="30">
        <v>26000</v>
      </c>
    </row>
    <row r="74" spans="1:8" s="28" customFormat="1" ht="12">
      <c r="A74" s="3">
        <f>IF(H74&lt;&gt;"",COUNTA($H$9:H74),"")</f>
      </c>
      <c r="B74" s="8"/>
      <c r="C74" s="29" t="s">
        <v>451</v>
      </c>
      <c r="D74" s="3"/>
      <c r="E74" s="3"/>
      <c r="F74" s="3"/>
      <c r="G74" s="8"/>
      <c r="H74" s="30"/>
    </row>
    <row r="75" spans="1:8" s="28" customFormat="1" ht="12">
      <c r="A75" s="3">
        <f>IF(H75&lt;&gt;"",COUNTA($H$9:H75),"")</f>
        <v>54</v>
      </c>
      <c r="B75" s="8">
        <v>56</v>
      </c>
      <c r="C75" s="4" t="s">
        <v>452</v>
      </c>
      <c r="D75" s="3" t="s">
        <v>453</v>
      </c>
      <c r="E75" s="3" t="s">
        <v>318</v>
      </c>
      <c r="F75" s="3" t="s">
        <v>454</v>
      </c>
      <c r="G75" s="8" t="s">
        <v>455</v>
      </c>
      <c r="H75" s="32">
        <v>1388.8</v>
      </c>
    </row>
    <row r="76" spans="1:8" s="28" customFormat="1" ht="12">
      <c r="A76" s="3">
        <f>IF(H76&lt;&gt;"",COUNTA($H$9:H76),"")</f>
        <v>55</v>
      </c>
      <c r="B76" s="8">
        <v>57</v>
      </c>
      <c r="C76" s="4" t="s">
        <v>456</v>
      </c>
      <c r="D76" s="3" t="s">
        <v>453</v>
      </c>
      <c r="E76" s="3" t="s">
        <v>318</v>
      </c>
      <c r="F76" s="3" t="s">
        <v>454</v>
      </c>
      <c r="G76" s="8" t="s">
        <v>455</v>
      </c>
      <c r="H76" s="32">
        <v>5203.799999999999</v>
      </c>
    </row>
    <row r="77" spans="1:8" s="28" customFormat="1" ht="24">
      <c r="A77" s="3">
        <f>IF(H77&lt;&gt;"",COUNTA($H$9:H77),"")</f>
        <v>56</v>
      </c>
      <c r="B77" s="3">
        <v>58</v>
      </c>
      <c r="C77" s="4" t="s">
        <v>457</v>
      </c>
      <c r="D77" s="3" t="s">
        <v>458</v>
      </c>
      <c r="E77" s="7">
        <v>48</v>
      </c>
      <c r="F77" s="7" t="s">
        <v>459</v>
      </c>
      <c r="G77" s="8" t="s">
        <v>455</v>
      </c>
      <c r="H77" s="33">
        <v>17900</v>
      </c>
    </row>
    <row r="78" spans="1:8" s="28" customFormat="1" ht="12">
      <c r="A78" s="3">
        <f>IF(H78&lt;&gt;"",COUNTA($H$9:H78),"")</f>
      </c>
      <c r="B78" s="8"/>
      <c r="C78" s="31" t="s">
        <v>460</v>
      </c>
      <c r="D78" s="3"/>
      <c r="E78" s="3"/>
      <c r="F78" s="3"/>
      <c r="G78" s="8"/>
      <c r="H78" s="30"/>
    </row>
    <row r="79" spans="1:8" s="28" customFormat="1" ht="12">
      <c r="A79" s="3">
        <f>IF(H79&lt;&gt;"",COUNTA($H$9:H79),"")</f>
        <v>57</v>
      </c>
      <c r="B79" s="3">
        <v>59</v>
      </c>
      <c r="C79" s="4" t="s">
        <v>461</v>
      </c>
      <c r="D79" s="3" t="s">
        <v>462</v>
      </c>
      <c r="E79" s="7">
        <v>36</v>
      </c>
      <c r="F79" s="7" t="s">
        <v>463</v>
      </c>
      <c r="G79" s="8" t="s">
        <v>408</v>
      </c>
      <c r="H79" s="30">
        <v>37392</v>
      </c>
    </row>
    <row r="80" spans="1:8" s="28" customFormat="1" ht="12">
      <c r="A80" s="3">
        <f>IF(H80&lt;&gt;"",COUNTA($H$9:H80),"")</f>
        <v>58</v>
      </c>
      <c r="B80" s="3">
        <v>60</v>
      </c>
      <c r="C80" s="4" t="s">
        <v>464</v>
      </c>
      <c r="D80" s="3" t="s">
        <v>465</v>
      </c>
      <c r="E80" s="7">
        <v>24</v>
      </c>
      <c r="F80" s="7" t="s">
        <v>407</v>
      </c>
      <c r="G80" s="8" t="s">
        <v>408</v>
      </c>
      <c r="H80" s="30">
        <v>4800</v>
      </c>
    </row>
    <row r="81" spans="1:8" s="28" customFormat="1" ht="24">
      <c r="A81" s="3">
        <f>IF(H81&lt;&gt;"",COUNTA($H$9:H81),"")</f>
        <v>59</v>
      </c>
      <c r="B81" s="3">
        <v>61</v>
      </c>
      <c r="C81" s="4" t="s">
        <v>466</v>
      </c>
      <c r="D81" s="3" t="s">
        <v>467</v>
      </c>
      <c r="E81" s="7">
        <v>48</v>
      </c>
      <c r="F81" s="7" t="s">
        <v>468</v>
      </c>
      <c r="G81" s="8" t="s">
        <v>408</v>
      </c>
      <c r="H81" s="30">
        <v>16800</v>
      </c>
    </row>
    <row r="82" spans="1:8" s="28" customFormat="1" ht="24">
      <c r="A82" s="3">
        <f>IF(H82&lt;&gt;"",COUNTA($H$9:H82),"")</f>
        <v>60</v>
      </c>
      <c r="B82" s="3">
        <v>62</v>
      </c>
      <c r="C82" s="4" t="s">
        <v>469</v>
      </c>
      <c r="D82" s="3" t="s">
        <v>470</v>
      </c>
      <c r="E82" s="7">
        <v>12</v>
      </c>
      <c r="F82" s="7" t="s">
        <v>471</v>
      </c>
      <c r="G82" s="8" t="s">
        <v>408</v>
      </c>
      <c r="H82" s="30">
        <v>1173898</v>
      </c>
    </row>
    <row r="83" spans="1:8" s="28" customFormat="1" ht="24">
      <c r="A83" s="3">
        <f>IF(H83&lt;&gt;"",COUNTA($H$9:H83),"")</f>
        <v>61</v>
      </c>
      <c r="B83" s="3">
        <v>63</v>
      </c>
      <c r="C83" s="4" t="s">
        <v>472</v>
      </c>
      <c r="D83" s="3"/>
      <c r="E83" s="7">
        <v>60</v>
      </c>
      <c r="F83" s="7" t="s">
        <v>473</v>
      </c>
      <c r="G83" s="8" t="s">
        <v>408</v>
      </c>
      <c r="H83" s="30">
        <v>24050</v>
      </c>
    </row>
    <row r="84" spans="1:8" s="28" customFormat="1" ht="12">
      <c r="A84" s="3">
        <f>IF(H84&lt;&gt;"",COUNTA($H$9:H84),"")</f>
        <v>62</v>
      </c>
      <c r="B84" s="3">
        <v>64</v>
      </c>
      <c r="C84" s="4" t="s">
        <v>474</v>
      </c>
      <c r="D84" s="3" t="s">
        <v>475</v>
      </c>
      <c r="E84" s="7">
        <v>60</v>
      </c>
      <c r="F84" s="7" t="s">
        <v>347</v>
      </c>
      <c r="G84" s="8" t="s">
        <v>408</v>
      </c>
      <c r="H84" s="30">
        <v>43000</v>
      </c>
    </row>
    <row r="85" spans="1:8" s="28" customFormat="1" ht="12">
      <c r="A85" s="3">
        <f>IF(H85&lt;&gt;"",COUNTA($H$9:H85),"")</f>
      </c>
      <c r="B85" s="8"/>
      <c r="C85" s="2" t="s">
        <v>476</v>
      </c>
      <c r="D85" s="3"/>
      <c r="E85" s="3"/>
      <c r="F85" s="3"/>
      <c r="G85" s="8"/>
      <c r="H85" s="30"/>
    </row>
    <row r="86" spans="1:8" s="28" customFormat="1" ht="12">
      <c r="A86" s="3">
        <f>IF(H86&lt;&gt;"",COUNTA($H$9:H86),"")</f>
      </c>
      <c r="B86" s="8"/>
      <c r="C86" s="29" t="s">
        <v>477</v>
      </c>
      <c r="D86" s="3"/>
      <c r="E86" s="3"/>
      <c r="F86" s="3"/>
      <c r="G86" s="8"/>
      <c r="H86" s="30"/>
    </row>
    <row r="87" spans="1:8" s="28" customFormat="1" ht="12">
      <c r="A87" s="3">
        <f>IF(H87&lt;&gt;"",COUNTA($H$9:H87),"")</f>
        <v>63</v>
      </c>
      <c r="B87" s="3">
        <v>65</v>
      </c>
      <c r="C87" s="4" t="s">
        <v>478</v>
      </c>
      <c r="D87" s="3" t="s">
        <v>432</v>
      </c>
      <c r="E87" s="7">
        <v>48</v>
      </c>
      <c r="F87" s="7" t="s">
        <v>479</v>
      </c>
      <c r="G87" s="8" t="s">
        <v>408</v>
      </c>
      <c r="H87" s="30">
        <v>10700</v>
      </c>
    </row>
    <row r="88" spans="1:8" s="28" customFormat="1" ht="12">
      <c r="A88" s="3">
        <f>IF(H88&lt;&gt;"",COUNTA($H$9:H88),"")</f>
        <v>64</v>
      </c>
      <c r="B88" s="8">
        <v>66</v>
      </c>
      <c r="C88" s="4" t="s">
        <v>480</v>
      </c>
      <c r="D88" s="3" t="s">
        <v>453</v>
      </c>
      <c r="E88" s="3" t="s">
        <v>318</v>
      </c>
      <c r="F88" s="35" t="s">
        <v>481</v>
      </c>
      <c r="G88" s="8" t="s">
        <v>408</v>
      </c>
      <c r="H88" s="32">
        <v>205800</v>
      </c>
    </row>
    <row r="89" spans="1:8" s="28" customFormat="1" ht="15.75" customHeight="1">
      <c r="A89" s="3">
        <f>IF(H89&lt;&gt;"",COUNTA($H$9:H89),"")</f>
        <v>65</v>
      </c>
      <c r="B89" s="8">
        <v>67</v>
      </c>
      <c r="C89" s="4" t="s">
        <v>482</v>
      </c>
      <c r="D89" s="3" t="s">
        <v>453</v>
      </c>
      <c r="E89" s="3" t="s">
        <v>318</v>
      </c>
      <c r="F89" s="35" t="s">
        <v>481</v>
      </c>
      <c r="G89" s="8" t="s">
        <v>408</v>
      </c>
      <c r="H89" s="32">
        <v>20580</v>
      </c>
    </row>
    <row r="90" spans="1:8" s="28" customFormat="1" ht="12">
      <c r="A90" s="3">
        <f>IF(H90&lt;&gt;"",COUNTA($H$9:H90),"")</f>
      </c>
      <c r="B90" s="8"/>
      <c r="C90" s="29" t="s">
        <v>483</v>
      </c>
      <c r="D90" s="3"/>
      <c r="E90" s="3"/>
      <c r="F90" s="3"/>
      <c r="G90" s="8"/>
      <c r="H90" s="30"/>
    </row>
    <row r="91" spans="1:8" s="28" customFormat="1" ht="12">
      <c r="A91" s="3">
        <f>IF(H91&lt;&gt;"",COUNTA($H$9:H91),"")</f>
        <v>66</v>
      </c>
      <c r="B91" s="3">
        <v>68</v>
      </c>
      <c r="C91" s="4" t="s">
        <v>484</v>
      </c>
      <c r="D91" s="3" t="s">
        <v>393</v>
      </c>
      <c r="E91" s="7">
        <v>60</v>
      </c>
      <c r="F91" s="7" t="s">
        <v>485</v>
      </c>
      <c r="G91" s="8" t="s">
        <v>408</v>
      </c>
      <c r="H91" s="30">
        <v>21500</v>
      </c>
    </row>
    <row r="92" spans="1:8" s="28" customFormat="1" ht="24">
      <c r="A92" s="3">
        <f>IF(H92&lt;&gt;"",COUNTA($H$9:H92),"")</f>
        <v>67</v>
      </c>
      <c r="B92" s="3">
        <v>69</v>
      </c>
      <c r="C92" s="4" t="s">
        <v>486</v>
      </c>
      <c r="D92" s="3" t="s">
        <v>393</v>
      </c>
      <c r="E92" s="7">
        <v>60</v>
      </c>
      <c r="F92" s="7" t="s">
        <v>485</v>
      </c>
      <c r="G92" s="8" t="s">
        <v>408</v>
      </c>
      <c r="H92" s="30">
        <v>16900</v>
      </c>
    </row>
    <row r="93" spans="1:8" s="28" customFormat="1" ht="12">
      <c r="A93" s="3">
        <f>IF(H93&lt;&gt;"",COUNTA($H$9:H93),"")</f>
        <v>68</v>
      </c>
      <c r="B93" s="3">
        <v>70</v>
      </c>
      <c r="C93" s="4" t="s">
        <v>487</v>
      </c>
      <c r="D93" s="3" t="s">
        <v>23</v>
      </c>
      <c r="E93" s="7">
        <v>48</v>
      </c>
      <c r="F93" s="7" t="s">
        <v>488</v>
      </c>
      <c r="G93" s="8" t="s">
        <v>408</v>
      </c>
      <c r="H93" s="30">
        <v>19000</v>
      </c>
    </row>
    <row r="94" spans="1:8" s="28" customFormat="1" ht="12">
      <c r="A94" s="3">
        <f>IF(H94&lt;&gt;"",COUNTA($H$9:H94),"")</f>
        <v>69</v>
      </c>
      <c r="B94" s="3">
        <v>71</v>
      </c>
      <c r="C94" s="4" t="s">
        <v>489</v>
      </c>
      <c r="D94" s="3" t="s">
        <v>490</v>
      </c>
      <c r="E94" s="7">
        <v>36</v>
      </c>
      <c r="F94" s="7" t="s">
        <v>424</v>
      </c>
      <c r="G94" s="8" t="s">
        <v>408</v>
      </c>
      <c r="H94" s="30">
        <v>4985</v>
      </c>
    </row>
    <row r="95" spans="1:8" s="28" customFormat="1" ht="24">
      <c r="A95" s="3">
        <f>IF(H95&lt;&gt;"",COUNTA($H$9:H95),"")</f>
        <v>70</v>
      </c>
      <c r="B95" s="3">
        <v>72</v>
      </c>
      <c r="C95" s="4" t="s">
        <v>491</v>
      </c>
      <c r="D95" s="3" t="s">
        <v>492</v>
      </c>
      <c r="E95" s="7">
        <v>60</v>
      </c>
      <c r="F95" s="7" t="s">
        <v>493</v>
      </c>
      <c r="G95" s="8" t="s">
        <v>408</v>
      </c>
      <c r="H95" s="30">
        <v>33300</v>
      </c>
    </row>
    <row r="96" spans="1:8" s="28" customFormat="1" ht="36">
      <c r="A96" s="3">
        <f>IF(H96&lt;&gt;"",COUNTA($H$9:H96),"")</f>
        <v>71</v>
      </c>
      <c r="B96" s="3">
        <v>73</v>
      </c>
      <c r="C96" s="4" t="s">
        <v>494</v>
      </c>
      <c r="D96" s="3" t="s">
        <v>492</v>
      </c>
      <c r="E96" s="7">
        <v>60</v>
      </c>
      <c r="F96" s="7" t="s">
        <v>495</v>
      </c>
      <c r="G96" s="8" t="s">
        <v>408</v>
      </c>
      <c r="H96" s="30">
        <v>47950</v>
      </c>
    </row>
    <row r="97" spans="1:8" s="28" customFormat="1" ht="24">
      <c r="A97" s="3">
        <f>IF(H97&lt;&gt;"",COUNTA($H$9:H97),"")</f>
        <v>72</v>
      </c>
      <c r="B97" s="3">
        <v>74</v>
      </c>
      <c r="C97" s="4" t="s">
        <v>496</v>
      </c>
      <c r="D97" s="3" t="s">
        <v>492</v>
      </c>
      <c r="E97" s="7">
        <v>60</v>
      </c>
      <c r="F97" s="7" t="s">
        <v>495</v>
      </c>
      <c r="G97" s="8" t="s">
        <v>408</v>
      </c>
      <c r="H97" s="30">
        <v>63500</v>
      </c>
    </row>
    <row r="98" spans="1:8" s="28" customFormat="1" ht="12">
      <c r="A98" s="3">
        <f>IF(H98&lt;&gt;"",COUNTA($H$9:H98),"")</f>
        <v>73</v>
      </c>
      <c r="B98" s="3">
        <v>75</v>
      </c>
      <c r="C98" s="4" t="s">
        <v>497</v>
      </c>
      <c r="D98" s="3" t="s">
        <v>432</v>
      </c>
      <c r="E98" s="7">
        <v>36</v>
      </c>
      <c r="F98" s="7" t="s">
        <v>424</v>
      </c>
      <c r="G98" s="8" t="s">
        <v>408</v>
      </c>
      <c r="H98" s="30">
        <v>25000</v>
      </c>
    </row>
    <row r="99" spans="1:8" s="28" customFormat="1" ht="12">
      <c r="A99" s="3">
        <f>IF(H99&lt;&gt;"",COUNTA($H$9:H99),"")</f>
        <v>74</v>
      </c>
      <c r="B99" s="3">
        <v>76</v>
      </c>
      <c r="C99" s="4" t="s">
        <v>498</v>
      </c>
      <c r="D99" s="3" t="s">
        <v>23</v>
      </c>
      <c r="E99" s="7">
        <v>60</v>
      </c>
      <c r="F99" s="7" t="s">
        <v>347</v>
      </c>
      <c r="G99" s="8" t="s">
        <v>408</v>
      </c>
      <c r="H99" s="30">
        <v>900</v>
      </c>
    </row>
    <row r="100" spans="1:8" s="28" customFormat="1" ht="24">
      <c r="A100" s="3">
        <f>IF(H100&lt;&gt;"",COUNTA($H$9:H100),"")</f>
        <v>75</v>
      </c>
      <c r="B100" s="3">
        <v>77</v>
      </c>
      <c r="C100" s="4" t="s">
        <v>499</v>
      </c>
      <c r="D100" s="3" t="s">
        <v>393</v>
      </c>
      <c r="E100" s="7">
        <v>60</v>
      </c>
      <c r="F100" s="7" t="s">
        <v>485</v>
      </c>
      <c r="G100" s="8" t="s">
        <v>408</v>
      </c>
      <c r="H100" s="30">
        <v>14500</v>
      </c>
    </row>
    <row r="101" spans="1:8" s="28" customFormat="1" ht="24">
      <c r="A101" s="3">
        <f>IF(H101&lt;&gt;"",COUNTA($H$9:H101),"")</f>
        <v>76</v>
      </c>
      <c r="B101" s="3">
        <v>78</v>
      </c>
      <c r="C101" s="4" t="s">
        <v>500</v>
      </c>
      <c r="D101" s="3" t="s">
        <v>393</v>
      </c>
      <c r="E101" s="9">
        <v>60</v>
      </c>
      <c r="F101" s="7" t="s">
        <v>485</v>
      </c>
      <c r="G101" s="8" t="s">
        <v>408</v>
      </c>
      <c r="H101" s="30">
        <v>17500</v>
      </c>
    </row>
    <row r="102" spans="1:8" s="28" customFormat="1" ht="24">
      <c r="A102" s="3">
        <f>IF(H102&lt;&gt;"",COUNTA($H$9:H102),"")</f>
        <v>77</v>
      </c>
      <c r="B102" s="3">
        <v>79</v>
      </c>
      <c r="C102" s="4" t="s">
        <v>501</v>
      </c>
      <c r="D102" s="3" t="s">
        <v>502</v>
      </c>
      <c r="E102" s="7">
        <v>48</v>
      </c>
      <c r="F102" s="7" t="s">
        <v>442</v>
      </c>
      <c r="G102" s="8" t="s">
        <v>408</v>
      </c>
      <c r="H102" s="30">
        <v>5200</v>
      </c>
    </row>
    <row r="103" spans="1:8" s="28" customFormat="1" ht="12">
      <c r="A103" s="3">
        <f>IF(H103&lt;&gt;"",COUNTA($H$9:H103),"")</f>
        <v>78</v>
      </c>
      <c r="B103" s="3">
        <v>80</v>
      </c>
      <c r="C103" s="4" t="s">
        <v>503</v>
      </c>
      <c r="D103" s="3" t="s">
        <v>504</v>
      </c>
      <c r="E103" s="9">
        <v>48</v>
      </c>
      <c r="F103" s="9" t="s">
        <v>505</v>
      </c>
      <c r="G103" s="8" t="s">
        <v>408</v>
      </c>
      <c r="H103" s="30">
        <v>62500</v>
      </c>
    </row>
    <row r="104" spans="1:8" s="28" customFormat="1" ht="24">
      <c r="A104" s="3">
        <f>IF(H104&lt;&gt;"",COUNTA($H$9:H104),"")</f>
        <v>79</v>
      </c>
      <c r="B104" s="3">
        <v>82</v>
      </c>
      <c r="C104" s="4" t="s">
        <v>506</v>
      </c>
      <c r="D104" s="3" t="s">
        <v>507</v>
      </c>
      <c r="E104" s="9">
        <v>48</v>
      </c>
      <c r="F104" s="9" t="s">
        <v>508</v>
      </c>
      <c r="G104" s="8" t="s">
        <v>408</v>
      </c>
      <c r="H104" s="30">
        <v>1255000</v>
      </c>
    </row>
    <row r="105" spans="1:8" s="28" customFormat="1" ht="12">
      <c r="A105" s="3">
        <f>IF(H105&lt;&gt;"",COUNTA($H$9:H105),"")</f>
        <v>80</v>
      </c>
      <c r="B105" s="3">
        <v>83</v>
      </c>
      <c r="C105" s="4" t="s">
        <v>509</v>
      </c>
      <c r="D105" s="3" t="s">
        <v>507</v>
      </c>
      <c r="E105" s="9">
        <v>48</v>
      </c>
      <c r="F105" s="9" t="s">
        <v>508</v>
      </c>
      <c r="G105" s="8" t="s">
        <v>408</v>
      </c>
      <c r="H105" s="30">
        <v>1560000</v>
      </c>
    </row>
    <row r="106" spans="1:8" s="28" customFormat="1" ht="24">
      <c r="A106" s="3">
        <f>IF(H106&lt;&gt;"",COUNTA($H$9:H106),"")</f>
        <v>81</v>
      </c>
      <c r="B106" s="3">
        <v>84</v>
      </c>
      <c r="C106" s="4" t="s">
        <v>510</v>
      </c>
      <c r="D106" s="3" t="s">
        <v>507</v>
      </c>
      <c r="E106" s="9">
        <v>48</v>
      </c>
      <c r="F106" s="9" t="s">
        <v>508</v>
      </c>
      <c r="G106" s="8" t="s">
        <v>408</v>
      </c>
      <c r="H106" s="30">
        <v>1998000</v>
      </c>
    </row>
    <row r="107" spans="1:8" s="28" customFormat="1" ht="24">
      <c r="A107" s="3">
        <f>IF(H107&lt;&gt;"",COUNTA($H$9:H107),"")</f>
        <v>82</v>
      </c>
      <c r="B107" s="3">
        <v>85</v>
      </c>
      <c r="C107" s="4" t="s">
        <v>511</v>
      </c>
      <c r="D107" s="3" t="s">
        <v>507</v>
      </c>
      <c r="E107" s="9">
        <v>48</v>
      </c>
      <c r="F107" s="9" t="s">
        <v>508</v>
      </c>
      <c r="G107" s="8" t="s">
        <v>408</v>
      </c>
      <c r="H107" s="30">
        <v>1875000</v>
      </c>
    </row>
    <row r="108" spans="1:8" s="28" customFormat="1" ht="24">
      <c r="A108" s="3">
        <f>IF(H108&lt;&gt;"",COUNTA($H$9:H108),"")</f>
        <v>83</v>
      </c>
      <c r="B108" s="3">
        <v>86</v>
      </c>
      <c r="C108" s="4" t="s">
        <v>512</v>
      </c>
      <c r="D108" s="3" t="s">
        <v>513</v>
      </c>
      <c r="E108" s="9">
        <v>48</v>
      </c>
      <c r="F108" s="9" t="s">
        <v>514</v>
      </c>
      <c r="G108" s="8" t="s">
        <v>408</v>
      </c>
      <c r="H108" s="30">
        <v>610000</v>
      </c>
    </row>
    <row r="109" spans="1:8" s="28" customFormat="1" ht="12">
      <c r="A109" s="3">
        <f>IF(H109&lt;&gt;"",COUNTA($H$9:H109),"")</f>
        <v>84</v>
      </c>
      <c r="B109" s="3">
        <v>87</v>
      </c>
      <c r="C109" s="4" t="s">
        <v>515</v>
      </c>
      <c r="D109" s="3" t="s">
        <v>513</v>
      </c>
      <c r="E109" s="9">
        <v>48</v>
      </c>
      <c r="F109" s="9" t="s">
        <v>516</v>
      </c>
      <c r="G109" s="8" t="s">
        <v>321</v>
      </c>
      <c r="H109" s="30">
        <v>35000</v>
      </c>
    </row>
    <row r="110" spans="1:8" s="28" customFormat="1" ht="12">
      <c r="A110" s="3">
        <f>IF(H110&lt;&gt;"",COUNTA($H$9:H110),"")</f>
      </c>
      <c r="B110" s="8"/>
      <c r="C110" s="29" t="s">
        <v>517</v>
      </c>
      <c r="D110" s="3"/>
      <c r="E110" s="3"/>
      <c r="F110" s="3"/>
      <c r="G110" s="8"/>
      <c r="H110" s="30"/>
    </row>
    <row r="111" spans="1:8" s="28" customFormat="1" ht="24">
      <c r="A111" s="3">
        <f>IF(H111&lt;&gt;"",COUNTA($H$9:H111),"")</f>
        <v>85</v>
      </c>
      <c r="B111" s="3">
        <v>88</v>
      </c>
      <c r="C111" s="4" t="s">
        <v>518</v>
      </c>
      <c r="D111" s="3" t="s">
        <v>402</v>
      </c>
      <c r="E111" s="7">
        <v>60</v>
      </c>
      <c r="F111" s="7" t="s">
        <v>415</v>
      </c>
      <c r="G111" s="8" t="s">
        <v>321</v>
      </c>
      <c r="H111" s="30">
        <v>212000</v>
      </c>
    </row>
    <row r="112" spans="1:8" s="28" customFormat="1" ht="12">
      <c r="A112" s="3">
        <f>IF(H112&lt;&gt;"",COUNTA($H$9:H112),"")</f>
        <v>86</v>
      </c>
      <c r="B112" s="3">
        <v>89</v>
      </c>
      <c r="C112" s="4" t="s">
        <v>519</v>
      </c>
      <c r="D112" s="3" t="s">
        <v>419</v>
      </c>
      <c r="E112" s="7">
        <v>60</v>
      </c>
      <c r="F112" s="7" t="s">
        <v>415</v>
      </c>
      <c r="G112" s="8" t="s">
        <v>430</v>
      </c>
      <c r="H112" s="30">
        <v>783750</v>
      </c>
    </row>
    <row r="113" spans="1:8" s="28" customFormat="1" ht="12">
      <c r="A113" s="3">
        <f>IF(H113&lt;&gt;"",COUNTA($H$9:H113),"")</f>
        <v>87</v>
      </c>
      <c r="B113" s="3">
        <v>90</v>
      </c>
      <c r="C113" s="4" t="s">
        <v>520</v>
      </c>
      <c r="D113" s="3" t="s">
        <v>419</v>
      </c>
      <c r="E113" s="7">
        <v>60</v>
      </c>
      <c r="F113" s="7" t="s">
        <v>415</v>
      </c>
      <c r="G113" s="8" t="s">
        <v>321</v>
      </c>
      <c r="H113" s="30">
        <v>911250</v>
      </c>
    </row>
    <row r="114" spans="1:8" s="28" customFormat="1" ht="12">
      <c r="A114" s="3">
        <f>IF(H114&lt;&gt;"",COUNTA($H$9:H114),"")</f>
      </c>
      <c r="B114" s="8"/>
      <c r="C114" s="2" t="s">
        <v>521</v>
      </c>
      <c r="D114" s="3"/>
      <c r="E114" s="3"/>
      <c r="F114" s="3"/>
      <c r="G114" s="8"/>
      <c r="H114" s="30"/>
    </row>
    <row r="115" spans="1:8" s="28" customFormat="1" ht="12">
      <c r="A115" s="3">
        <f>IF(H115&lt;&gt;"",COUNTA($H$9:H115),"")</f>
      </c>
      <c r="B115" s="8"/>
      <c r="C115" s="29" t="s">
        <v>522</v>
      </c>
      <c r="D115" s="3"/>
      <c r="E115" s="3"/>
      <c r="F115" s="3"/>
      <c r="G115" s="8"/>
      <c r="H115" s="30"/>
    </row>
    <row r="116" spans="1:8" s="28" customFormat="1" ht="12">
      <c r="A116" s="3">
        <f>IF(H116&lt;&gt;"",COUNTA($H$9:H116),"")</f>
        <v>88</v>
      </c>
      <c r="B116" s="3">
        <v>91</v>
      </c>
      <c r="C116" s="4" t="s">
        <v>523</v>
      </c>
      <c r="D116" s="3" t="s">
        <v>524</v>
      </c>
      <c r="E116" s="7">
        <v>60</v>
      </c>
      <c r="F116" s="7" t="s">
        <v>424</v>
      </c>
      <c r="G116" s="8" t="s">
        <v>321</v>
      </c>
      <c r="H116" s="30">
        <v>3650</v>
      </c>
    </row>
    <row r="117" spans="1:8" s="28" customFormat="1" ht="12">
      <c r="A117" s="3">
        <f>IF(H117&lt;&gt;"",COUNTA($H$9:H117),"")</f>
      </c>
      <c r="B117" s="8"/>
      <c r="C117" s="29" t="s">
        <v>525</v>
      </c>
      <c r="D117" s="3"/>
      <c r="E117" s="3"/>
      <c r="F117" s="3"/>
      <c r="G117" s="8"/>
      <c r="H117" s="30"/>
    </row>
    <row r="118" spans="1:8" s="28" customFormat="1" ht="36">
      <c r="A118" s="3">
        <f>IF(H118&lt;&gt;"",COUNTA($H$9:H118),"")</f>
        <v>89</v>
      </c>
      <c r="B118" s="3">
        <v>92</v>
      </c>
      <c r="C118" s="4" t="s">
        <v>526</v>
      </c>
      <c r="D118" s="3" t="s">
        <v>527</v>
      </c>
      <c r="E118" s="9">
        <v>48</v>
      </c>
      <c r="F118" s="9" t="s">
        <v>528</v>
      </c>
      <c r="G118" s="8" t="s">
        <v>529</v>
      </c>
      <c r="H118" s="30">
        <v>265000</v>
      </c>
    </row>
    <row r="119" spans="1:8" s="28" customFormat="1" ht="12">
      <c r="A119" s="3">
        <f>IF(H119&lt;&gt;"",COUNTA($H$9:H119),"")</f>
        <v>90</v>
      </c>
      <c r="B119" s="3">
        <v>93</v>
      </c>
      <c r="C119" s="4" t="s">
        <v>530</v>
      </c>
      <c r="D119" s="3" t="s">
        <v>531</v>
      </c>
      <c r="E119" s="7">
        <v>60</v>
      </c>
      <c r="F119" s="7" t="s">
        <v>532</v>
      </c>
      <c r="G119" s="8" t="s">
        <v>533</v>
      </c>
      <c r="H119" s="30">
        <v>36400</v>
      </c>
    </row>
    <row r="120" spans="1:8" s="28" customFormat="1" ht="24">
      <c r="A120" s="3">
        <f>IF(H120&lt;&gt;"",COUNTA($H$9:H120),"")</f>
        <v>91</v>
      </c>
      <c r="B120" s="3">
        <v>94</v>
      </c>
      <c r="C120" s="4" t="s">
        <v>534</v>
      </c>
      <c r="D120" s="3" t="s">
        <v>535</v>
      </c>
      <c r="E120" s="9">
        <v>48</v>
      </c>
      <c r="F120" s="9" t="s">
        <v>536</v>
      </c>
      <c r="G120" s="8" t="s">
        <v>529</v>
      </c>
      <c r="H120" s="30">
        <v>12500</v>
      </c>
    </row>
    <row r="121" spans="1:8" s="28" customFormat="1" ht="24">
      <c r="A121" s="3">
        <f>IF(H121&lt;&gt;"",COUNTA($H$9:H121),"")</f>
        <v>92</v>
      </c>
      <c r="B121" s="3">
        <v>95</v>
      </c>
      <c r="C121" s="4" t="s">
        <v>537</v>
      </c>
      <c r="D121" s="3" t="s">
        <v>535</v>
      </c>
      <c r="E121" s="7">
        <v>60</v>
      </c>
      <c r="F121" s="9" t="s">
        <v>536</v>
      </c>
      <c r="G121" s="8" t="s">
        <v>529</v>
      </c>
      <c r="H121" s="30">
        <v>15200</v>
      </c>
    </row>
    <row r="122" spans="1:8" s="28" customFormat="1" ht="24">
      <c r="A122" s="3">
        <f>IF(H122&lt;&gt;"",COUNTA($H$9:H122),"")</f>
        <v>93</v>
      </c>
      <c r="B122" s="3">
        <v>96</v>
      </c>
      <c r="C122" s="4" t="s">
        <v>538</v>
      </c>
      <c r="D122" s="3" t="s">
        <v>535</v>
      </c>
      <c r="E122" s="7">
        <v>60</v>
      </c>
      <c r="F122" s="9" t="s">
        <v>536</v>
      </c>
      <c r="G122" s="8" t="s">
        <v>529</v>
      </c>
      <c r="H122" s="30">
        <v>15200</v>
      </c>
    </row>
    <row r="123" spans="1:34" s="36" customFormat="1" ht="24">
      <c r="A123" s="3">
        <f>IF(H123&lt;&gt;"",COUNTA($H$9:H123),"")</f>
        <v>94</v>
      </c>
      <c r="B123" s="3">
        <v>97</v>
      </c>
      <c r="C123" s="4" t="s">
        <v>539</v>
      </c>
      <c r="D123" s="3" t="s">
        <v>535</v>
      </c>
      <c r="E123" s="7">
        <v>60</v>
      </c>
      <c r="F123" s="9" t="s">
        <v>536</v>
      </c>
      <c r="G123" s="8" t="s">
        <v>529</v>
      </c>
      <c r="H123" s="30">
        <v>15200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s="36" customFormat="1" ht="24">
      <c r="A124" s="3">
        <f>IF(H124&lt;&gt;"",COUNTA($H$9:H124),"")</f>
        <v>95</v>
      </c>
      <c r="B124" s="3">
        <v>98</v>
      </c>
      <c r="C124" s="4" t="s">
        <v>540</v>
      </c>
      <c r="D124" s="3" t="s">
        <v>541</v>
      </c>
      <c r="E124" s="7">
        <v>60</v>
      </c>
      <c r="F124" s="7" t="s">
        <v>542</v>
      </c>
      <c r="G124" s="8" t="s">
        <v>529</v>
      </c>
      <c r="H124" s="30">
        <v>33600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34" s="36" customFormat="1" ht="24">
      <c r="A125" s="3">
        <f>IF(H125&lt;&gt;"",COUNTA($H$9:H125),"")</f>
        <v>96</v>
      </c>
      <c r="B125" s="3">
        <v>99</v>
      </c>
      <c r="C125" s="4" t="s">
        <v>543</v>
      </c>
      <c r="D125" s="3" t="s">
        <v>541</v>
      </c>
      <c r="E125" s="7">
        <v>60</v>
      </c>
      <c r="F125" s="7" t="s">
        <v>542</v>
      </c>
      <c r="G125" s="8" t="s">
        <v>529</v>
      </c>
      <c r="H125" s="30">
        <v>33600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</row>
    <row r="126" spans="1:8" s="28" customFormat="1" ht="24">
      <c r="A126" s="3">
        <f>IF(H126&lt;&gt;"",COUNTA($H$9:H126),"")</f>
        <v>97</v>
      </c>
      <c r="B126" s="3">
        <v>100</v>
      </c>
      <c r="C126" s="4" t="s">
        <v>544</v>
      </c>
      <c r="D126" s="3" t="s">
        <v>541</v>
      </c>
      <c r="E126" s="7">
        <v>60</v>
      </c>
      <c r="F126" s="7" t="s">
        <v>542</v>
      </c>
      <c r="G126" s="8" t="s">
        <v>529</v>
      </c>
      <c r="H126" s="30">
        <v>33600</v>
      </c>
    </row>
    <row r="127" spans="1:8" s="28" customFormat="1" ht="12">
      <c r="A127" s="3">
        <f>IF(H127&lt;&gt;"",COUNTA($H$9:H127),"")</f>
        <v>98</v>
      </c>
      <c r="B127" s="3">
        <v>101</v>
      </c>
      <c r="C127" s="4" t="s">
        <v>545</v>
      </c>
      <c r="D127" s="3" t="s">
        <v>541</v>
      </c>
      <c r="E127" s="9">
        <v>48</v>
      </c>
      <c r="F127" s="9" t="s">
        <v>546</v>
      </c>
      <c r="G127" s="8" t="s">
        <v>529</v>
      </c>
      <c r="H127" s="30">
        <v>36750</v>
      </c>
    </row>
    <row r="128" spans="1:8" s="28" customFormat="1" ht="12">
      <c r="A128" s="3">
        <f>IF(H128&lt;&gt;"",COUNTA($H$9:H128),"")</f>
        <v>99</v>
      </c>
      <c r="B128" s="3">
        <v>102</v>
      </c>
      <c r="C128" s="4" t="s">
        <v>547</v>
      </c>
      <c r="D128" s="3" t="s">
        <v>548</v>
      </c>
      <c r="E128" s="7">
        <v>60</v>
      </c>
      <c r="F128" s="7" t="s">
        <v>549</v>
      </c>
      <c r="G128" s="8" t="s">
        <v>550</v>
      </c>
      <c r="H128" s="30">
        <v>231280</v>
      </c>
    </row>
    <row r="129" spans="1:8" s="28" customFormat="1" ht="24">
      <c r="A129" s="3">
        <f>IF(H129&lt;&gt;"",COUNTA($H$9:H129),"")</f>
        <v>100</v>
      </c>
      <c r="B129" s="3">
        <v>103</v>
      </c>
      <c r="C129" s="4" t="s">
        <v>551</v>
      </c>
      <c r="D129" s="3" t="s">
        <v>552</v>
      </c>
      <c r="E129" s="7">
        <v>60</v>
      </c>
      <c r="F129" s="7" t="s">
        <v>553</v>
      </c>
      <c r="G129" s="8" t="s">
        <v>550</v>
      </c>
      <c r="H129" s="30">
        <v>45600</v>
      </c>
    </row>
    <row r="130" spans="1:8" s="28" customFormat="1" ht="12">
      <c r="A130" s="3">
        <f>IF(H130&lt;&gt;"",COUNTA($H$9:H130),"")</f>
        <v>101</v>
      </c>
      <c r="B130" s="3">
        <v>104</v>
      </c>
      <c r="C130" s="4" t="s">
        <v>554</v>
      </c>
      <c r="D130" s="3" t="s">
        <v>531</v>
      </c>
      <c r="E130" s="7">
        <v>60</v>
      </c>
      <c r="F130" s="7" t="s">
        <v>532</v>
      </c>
      <c r="G130" s="8" t="s">
        <v>555</v>
      </c>
      <c r="H130" s="30">
        <v>28000</v>
      </c>
    </row>
    <row r="131" spans="1:8" s="28" customFormat="1" ht="12">
      <c r="A131" s="3">
        <f>IF(H131&lt;&gt;"",COUNTA($H$9:H131),"")</f>
        <v>102</v>
      </c>
      <c r="B131" s="3">
        <v>105</v>
      </c>
      <c r="C131" s="4" t="s">
        <v>556</v>
      </c>
      <c r="D131" s="3" t="s">
        <v>531</v>
      </c>
      <c r="E131" s="7">
        <v>60</v>
      </c>
      <c r="F131" s="7" t="s">
        <v>532</v>
      </c>
      <c r="G131" s="8" t="s">
        <v>555</v>
      </c>
      <c r="H131" s="30">
        <v>28000</v>
      </c>
    </row>
    <row r="132" spans="1:8" s="28" customFormat="1" ht="12">
      <c r="A132" s="3">
        <f>IF(H132&lt;&gt;"",COUNTA($H$9:H132),"")</f>
        <v>103</v>
      </c>
      <c r="B132" s="3">
        <v>106</v>
      </c>
      <c r="C132" s="4" t="s">
        <v>557</v>
      </c>
      <c r="D132" s="3" t="s">
        <v>531</v>
      </c>
      <c r="E132" s="7">
        <v>60</v>
      </c>
      <c r="F132" s="7" t="s">
        <v>532</v>
      </c>
      <c r="G132" s="8" t="s">
        <v>555</v>
      </c>
      <c r="H132" s="30">
        <v>46500</v>
      </c>
    </row>
    <row r="133" spans="1:8" s="28" customFormat="1" ht="12">
      <c r="A133" s="3">
        <f>IF(H133&lt;&gt;"",COUNTA($H$9:H133),"")</f>
        <v>104</v>
      </c>
      <c r="B133" s="3">
        <v>107</v>
      </c>
      <c r="C133" s="4" t="s">
        <v>558</v>
      </c>
      <c r="D133" s="3" t="s">
        <v>535</v>
      </c>
      <c r="E133" s="7">
        <v>60</v>
      </c>
      <c r="F133" s="7" t="s">
        <v>532</v>
      </c>
      <c r="G133" s="8" t="s">
        <v>529</v>
      </c>
      <c r="H133" s="30">
        <v>48500</v>
      </c>
    </row>
    <row r="134" spans="1:8" s="28" customFormat="1" ht="24">
      <c r="A134" s="3">
        <f>IF(H134&lt;&gt;"",COUNTA($H$9:H134),"")</f>
        <v>105</v>
      </c>
      <c r="B134" s="3">
        <v>108</v>
      </c>
      <c r="C134" s="4" t="s">
        <v>559</v>
      </c>
      <c r="D134" s="3" t="s">
        <v>535</v>
      </c>
      <c r="E134" s="9">
        <v>48</v>
      </c>
      <c r="F134" s="9" t="s">
        <v>536</v>
      </c>
      <c r="G134" s="8" t="s">
        <v>529</v>
      </c>
      <c r="H134" s="30">
        <v>11500</v>
      </c>
    </row>
    <row r="135" spans="1:8" s="28" customFormat="1" ht="24">
      <c r="A135" s="3">
        <f>IF(H135&lt;&gt;"",COUNTA($H$9:H135),"")</f>
        <v>106</v>
      </c>
      <c r="B135" s="3">
        <v>109</v>
      </c>
      <c r="C135" s="4" t="s">
        <v>560</v>
      </c>
      <c r="D135" s="3" t="s">
        <v>541</v>
      </c>
      <c r="E135" s="7">
        <v>36</v>
      </c>
      <c r="F135" s="7" t="s">
        <v>561</v>
      </c>
      <c r="G135" s="8" t="s">
        <v>529</v>
      </c>
      <c r="H135" s="30">
        <v>69500</v>
      </c>
    </row>
    <row r="136" spans="1:8" s="28" customFormat="1" ht="24">
      <c r="A136" s="3">
        <f>IF(H136&lt;&gt;"",COUNTA($H$9:H136),"")</f>
        <v>107</v>
      </c>
      <c r="B136" s="3">
        <v>110</v>
      </c>
      <c r="C136" s="4" t="s">
        <v>562</v>
      </c>
      <c r="D136" s="3" t="s">
        <v>541</v>
      </c>
      <c r="E136" s="7">
        <v>36</v>
      </c>
      <c r="F136" s="7" t="s">
        <v>561</v>
      </c>
      <c r="G136" s="8" t="s">
        <v>555</v>
      </c>
      <c r="H136" s="30">
        <v>67300</v>
      </c>
    </row>
    <row r="137" spans="1:8" s="28" customFormat="1" ht="24">
      <c r="A137" s="3">
        <f>IF(H137&lt;&gt;"",COUNTA($H$9:H137),"")</f>
        <v>108</v>
      </c>
      <c r="B137" s="3">
        <v>111</v>
      </c>
      <c r="C137" s="4" t="s">
        <v>563</v>
      </c>
      <c r="D137" s="3" t="s">
        <v>552</v>
      </c>
      <c r="E137" s="7">
        <v>60</v>
      </c>
      <c r="F137" s="7" t="s">
        <v>564</v>
      </c>
      <c r="G137" s="8" t="s">
        <v>550</v>
      </c>
      <c r="H137" s="30">
        <v>14400</v>
      </c>
    </row>
    <row r="138" spans="1:8" s="28" customFormat="1" ht="12">
      <c r="A138" s="3">
        <f>IF(H138&lt;&gt;"",COUNTA($H$9:H138),"")</f>
        <v>109</v>
      </c>
      <c r="B138" s="3">
        <v>112</v>
      </c>
      <c r="C138" s="4" t="s">
        <v>565</v>
      </c>
      <c r="D138" s="3" t="s">
        <v>541</v>
      </c>
      <c r="E138" s="9">
        <v>36</v>
      </c>
      <c r="F138" s="9" t="s">
        <v>566</v>
      </c>
      <c r="G138" s="8" t="s">
        <v>567</v>
      </c>
      <c r="H138" s="30">
        <v>222000</v>
      </c>
    </row>
    <row r="139" spans="1:8" s="28" customFormat="1" ht="12">
      <c r="A139" s="3">
        <f>IF(H139&lt;&gt;"",COUNTA($H$9:H139),"")</f>
        <v>110</v>
      </c>
      <c r="B139" s="3">
        <v>113</v>
      </c>
      <c r="C139" s="4" t="s">
        <v>568</v>
      </c>
      <c r="D139" s="3" t="s">
        <v>541</v>
      </c>
      <c r="E139" s="9">
        <v>36</v>
      </c>
      <c r="F139" s="9" t="s">
        <v>566</v>
      </c>
      <c r="G139" s="8" t="s">
        <v>567</v>
      </c>
      <c r="H139" s="30">
        <v>222000</v>
      </c>
    </row>
    <row r="140" spans="1:8" s="28" customFormat="1" ht="12">
      <c r="A140" s="3">
        <f>IF(H140&lt;&gt;"",COUNTA($H$9:H140),"")</f>
        <v>111</v>
      </c>
      <c r="B140" s="3">
        <v>114</v>
      </c>
      <c r="C140" s="4" t="s">
        <v>569</v>
      </c>
      <c r="D140" s="3" t="s">
        <v>541</v>
      </c>
      <c r="E140" s="9">
        <v>36</v>
      </c>
      <c r="F140" s="9" t="s">
        <v>566</v>
      </c>
      <c r="G140" s="8" t="s">
        <v>567</v>
      </c>
      <c r="H140" s="30">
        <v>205000</v>
      </c>
    </row>
    <row r="141" spans="1:8" s="28" customFormat="1" ht="24">
      <c r="A141" s="3">
        <f>IF(H141&lt;&gt;"",COUNTA($H$9:H141),"")</f>
        <v>112</v>
      </c>
      <c r="B141" s="3">
        <v>115</v>
      </c>
      <c r="C141" s="4" t="s">
        <v>570</v>
      </c>
      <c r="D141" s="3" t="s">
        <v>535</v>
      </c>
      <c r="E141" s="7">
        <v>60</v>
      </c>
      <c r="F141" s="7" t="s">
        <v>571</v>
      </c>
      <c r="G141" s="8" t="s">
        <v>555</v>
      </c>
      <c r="H141" s="30">
        <v>140000</v>
      </c>
    </row>
    <row r="142" spans="1:32" s="37" customFormat="1" ht="24">
      <c r="A142" s="3">
        <f>IF(H142&lt;&gt;"",COUNTA($H$9:H142),"")</f>
        <v>113</v>
      </c>
      <c r="B142" s="3">
        <v>116</v>
      </c>
      <c r="C142" s="4" t="s">
        <v>572</v>
      </c>
      <c r="D142" s="3" t="s">
        <v>535</v>
      </c>
      <c r="E142" s="7">
        <v>60</v>
      </c>
      <c r="F142" s="7" t="s">
        <v>571</v>
      </c>
      <c r="G142" s="8" t="s">
        <v>529</v>
      </c>
      <c r="H142" s="30">
        <v>140000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1:8" s="28" customFormat="1" ht="24">
      <c r="A143" s="3">
        <f>IF(H143&lt;&gt;"",COUNTA($H$9:H143),"")</f>
        <v>114</v>
      </c>
      <c r="B143" s="3">
        <v>117</v>
      </c>
      <c r="C143" s="4" t="s">
        <v>573</v>
      </c>
      <c r="D143" s="3" t="s">
        <v>535</v>
      </c>
      <c r="E143" s="7">
        <v>60</v>
      </c>
      <c r="F143" s="7" t="s">
        <v>571</v>
      </c>
      <c r="G143" s="8" t="s">
        <v>529</v>
      </c>
      <c r="H143" s="30">
        <v>131250</v>
      </c>
    </row>
    <row r="144" spans="1:8" s="28" customFormat="1" ht="24">
      <c r="A144" s="3">
        <f>IF(H144&lt;&gt;"",COUNTA($H$9:H144),"")</f>
        <v>115</v>
      </c>
      <c r="B144" s="3">
        <v>118</v>
      </c>
      <c r="C144" s="4" t="s">
        <v>574</v>
      </c>
      <c r="D144" s="3" t="s">
        <v>535</v>
      </c>
      <c r="E144" s="7">
        <v>60</v>
      </c>
      <c r="F144" s="7" t="s">
        <v>571</v>
      </c>
      <c r="G144" s="8" t="s">
        <v>529</v>
      </c>
      <c r="H144" s="30">
        <v>131500</v>
      </c>
    </row>
    <row r="145" spans="1:8" s="28" customFormat="1" ht="12">
      <c r="A145" s="3">
        <f>IF(H145&lt;&gt;"",COUNTA($H$9:H145),"")</f>
        <v>116</v>
      </c>
      <c r="B145" s="3">
        <v>119</v>
      </c>
      <c r="C145" s="4" t="s">
        <v>575</v>
      </c>
      <c r="D145" s="3" t="s">
        <v>541</v>
      </c>
      <c r="E145" s="7">
        <v>36</v>
      </c>
      <c r="F145" s="7" t="s">
        <v>561</v>
      </c>
      <c r="G145" s="8" t="s">
        <v>555</v>
      </c>
      <c r="H145" s="30">
        <v>145500</v>
      </c>
    </row>
    <row r="146" spans="1:8" s="28" customFormat="1" ht="12">
      <c r="A146" s="3">
        <f>IF(H146&lt;&gt;"",COUNTA($H$9:H146),"")</f>
        <v>117</v>
      </c>
      <c r="B146" s="3">
        <v>120</v>
      </c>
      <c r="C146" s="4" t="s">
        <v>576</v>
      </c>
      <c r="D146" s="3" t="s">
        <v>541</v>
      </c>
      <c r="E146" s="7">
        <v>36</v>
      </c>
      <c r="F146" s="7" t="s">
        <v>561</v>
      </c>
      <c r="G146" s="8" t="s">
        <v>555</v>
      </c>
      <c r="H146" s="30">
        <v>132000</v>
      </c>
    </row>
    <row r="147" spans="1:8" s="28" customFormat="1" ht="12">
      <c r="A147" s="3">
        <f>IF(H147&lt;&gt;"",COUNTA($H$9:H147),"")</f>
        <v>118</v>
      </c>
      <c r="B147" s="3">
        <v>121</v>
      </c>
      <c r="C147" s="4" t="s">
        <v>25</v>
      </c>
      <c r="D147" s="3" t="s">
        <v>541</v>
      </c>
      <c r="E147" s="7">
        <v>36</v>
      </c>
      <c r="F147" s="7" t="s">
        <v>561</v>
      </c>
      <c r="G147" s="8" t="s">
        <v>555</v>
      </c>
      <c r="H147" s="30">
        <v>112140</v>
      </c>
    </row>
    <row r="148" spans="1:8" s="28" customFormat="1" ht="12">
      <c r="A148" s="3">
        <f>IF(H148&lt;&gt;"",COUNTA($H$9:H148),"")</f>
        <v>119</v>
      </c>
      <c r="B148" s="3">
        <v>122</v>
      </c>
      <c r="C148" s="4" t="s">
        <v>26</v>
      </c>
      <c r="D148" s="3" t="s">
        <v>541</v>
      </c>
      <c r="E148" s="7">
        <v>36</v>
      </c>
      <c r="F148" s="7" t="s">
        <v>561</v>
      </c>
      <c r="G148" s="8" t="s">
        <v>555</v>
      </c>
      <c r="H148" s="30">
        <v>109800</v>
      </c>
    </row>
    <row r="149" spans="1:8" s="28" customFormat="1" ht="12">
      <c r="A149" s="3">
        <f>IF(H149&lt;&gt;"",COUNTA($H$9:H149),"")</f>
        <v>120</v>
      </c>
      <c r="B149" s="3">
        <v>123</v>
      </c>
      <c r="C149" s="4" t="s">
        <v>27</v>
      </c>
      <c r="D149" s="3" t="s">
        <v>541</v>
      </c>
      <c r="E149" s="7">
        <v>36</v>
      </c>
      <c r="F149" s="7" t="s">
        <v>561</v>
      </c>
      <c r="G149" s="8" t="s">
        <v>555</v>
      </c>
      <c r="H149" s="30">
        <v>150490</v>
      </c>
    </row>
    <row r="150" spans="1:8" s="28" customFormat="1" ht="12">
      <c r="A150" s="3">
        <f>IF(H150&lt;&gt;"",COUNTA($H$9:H150),"")</f>
        <v>121</v>
      </c>
      <c r="B150" s="3">
        <v>124</v>
      </c>
      <c r="C150" s="4" t="s">
        <v>28</v>
      </c>
      <c r="D150" s="3" t="s">
        <v>541</v>
      </c>
      <c r="E150" s="7">
        <v>36</v>
      </c>
      <c r="F150" s="7" t="s">
        <v>561</v>
      </c>
      <c r="G150" s="8" t="s">
        <v>555</v>
      </c>
      <c r="H150" s="30">
        <v>156505</v>
      </c>
    </row>
    <row r="151" spans="1:8" s="28" customFormat="1" ht="12">
      <c r="A151" s="3">
        <f>IF(H151&lt;&gt;"",COUNTA($H$9:H151),"")</f>
        <v>122</v>
      </c>
      <c r="B151" s="3">
        <v>125</v>
      </c>
      <c r="C151" s="4" t="s">
        <v>29</v>
      </c>
      <c r="D151" s="3" t="s">
        <v>541</v>
      </c>
      <c r="E151" s="7">
        <v>36</v>
      </c>
      <c r="F151" s="7" t="s">
        <v>561</v>
      </c>
      <c r="G151" s="8" t="s">
        <v>555</v>
      </c>
      <c r="H151" s="30">
        <v>165500</v>
      </c>
    </row>
    <row r="152" spans="1:8" s="28" customFormat="1" ht="12">
      <c r="A152" s="3">
        <f>IF(H152&lt;&gt;"",COUNTA($H$9:H152),"")</f>
        <v>123</v>
      </c>
      <c r="B152" s="3">
        <v>126</v>
      </c>
      <c r="C152" s="4" t="s">
        <v>30</v>
      </c>
      <c r="D152" s="3" t="s">
        <v>535</v>
      </c>
      <c r="E152" s="7">
        <v>60</v>
      </c>
      <c r="F152" s="9" t="s">
        <v>31</v>
      </c>
      <c r="G152" s="8" t="s">
        <v>529</v>
      </c>
      <c r="H152" s="30">
        <v>117600</v>
      </c>
    </row>
    <row r="153" spans="1:8" s="28" customFormat="1" ht="12">
      <c r="A153" s="3">
        <f>IF(H153&lt;&gt;"",COUNTA($H$9:H153),"")</f>
        <v>124</v>
      </c>
      <c r="B153" s="3">
        <v>127</v>
      </c>
      <c r="C153" s="4" t="s">
        <v>32</v>
      </c>
      <c r="D153" s="3" t="s">
        <v>535</v>
      </c>
      <c r="E153" s="7">
        <v>60</v>
      </c>
      <c r="F153" s="9" t="s">
        <v>31</v>
      </c>
      <c r="G153" s="8" t="s">
        <v>529</v>
      </c>
      <c r="H153" s="30">
        <v>115000</v>
      </c>
    </row>
    <row r="154" spans="1:8" s="28" customFormat="1" ht="12">
      <c r="A154" s="3">
        <f>IF(H154&lt;&gt;"",COUNTA($H$9:H154),"")</f>
        <v>125</v>
      </c>
      <c r="B154" s="3">
        <v>128</v>
      </c>
      <c r="C154" s="4" t="s">
        <v>33</v>
      </c>
      <c r="D154" s="3" t="s">
        <v>535</v>
      </c>
      <c r="E154" s="7">
        <v>60</v>
      </c>
      <c r="F154" s="9" t="s">
        <v>31</v>
      </c>
      <c r="G154" s="8" t="s">
        <v>529</v>
      </c>
      <c r="H154" s="30">
        <v>98000</v>
      </c>
    </row>
    <row r="155" spans="1:8" s="28" customFormat="1" ht="12">
      <c r="A155" s="3">
        <f>IF(H155&lt;&gt;"",COUNTA($H$9:H155),"")</f>
        <v>126</v>
      </c>
      <c r="B155" s="3">
        <v>129</v>
      </c>
      <c r="C155" s="4" t="s">
        <v>34</v>
      </c>
      <c r="D155" s="3" t="s">
        <v>535</v>
      </c>
      <c r="E155" s="7">
        <v>60</v>
      </c>
      <c r="F155" s="9" t="s">
        <v>31</v>
      </c>
      <c r="G155" s="8" t="s">
        <v>529</v>
      </c>
      <c r="H155" s="30">
        <v>110500</v>
      </c>
    </row>
    <row r="156" spans="1:8" s="28" customFormat="1" ht="12">
      <c r="A156" s="3">
        <f>IF(H156&lt;&gt;"",COUNTA($H$9:H156),"")</f>
        <v>127</v>
      </c>
      <c r="B156" s="3">
        <v>130</v>
      </c>
      <c r="C156" s="4" t="s">
        <v>35</v>
      </c>
      <c r="D156" s="3" t="s">
        <v>535</v>
      </c>
      <c r="E156" s="7">
        <v>60</v>
      </c>
      <c r="F156" s="9" t="s">
        <v>31</v>
      </c>
      <c r="G156" s="8" t="s">
        <v>529</v>
      </c>
      <c r="H156" s="30">
        <v>155000</v>
      </c>
    </row>
    <row r="157" spans="1:8" s="28" customFormat="1" ht="12">
      <c r="A157" s="3">
        <f>IF(H157&lt;&gt;"",COUNTA($H$9:H157),"")</f>
        <v>128</v>
      </c>
      <c r="B157" s="3">
        <v>131</v>
      </c>
      <c r="C157" s="4" t="s">
        <v>36</v>
      </c>
      <c r="D157" s="3" t="s">
        <v>535</v>
      </c>
      <c r="E157" s="7">
        <v>60</v>
      </c>
      <c r="F157" s="9" t="s">
        <v>31</v>
      </c>
      <c r="G157" s="8" t="s">
        <v>529</v>
      </c>
      <c r="H157" s="30">
        <v>185000</v>
      </c>
    </row>
    <row r="158" spans="1:8" s="28" customFormat="1" ht="24">
      <c r="A158" s="3">
        <f>IF(H158&lt;&gt;"",COUNTA($H$9:H158),"")</f>
        <v>129</v>
      </c>
      <c r="B158" s="3">
        <v>132</v>
      </c>
      <c r="C158" s="4" t="s">
        <v>37</v>
      </c>
      <c r="D158" s="3" t="s">
        <v>535</v>
      </c>
      <c r="E158" s="9">
        <v>60</v>
      </c>
      <c r="F158" s="9" t="s">
        <v>31</v>
      </c>
      <c r="G158" s="8" t="s">
        <v>533</v>
      </c>
      <c r="H158" s="30">
        <v>163000</v>
      </c>
    </row>
    <row r="159" spans="1:8" s="28" customFormat="1" ht="24">
      <c r="A159" s="3">
        <f>IF(H159&lt;&gt;"",COUNTA($H$9:H159),"")</f>
        <v>130</v>
      </c>
      <c r="B159" s="3">
        <v>133</v>
      </c>
      <c r="C159" s="4" t="s">
        <v>38</v>
      </c>
      <c r="D159" s="3" t="s">
        <v>535</v>
      </c>
      <c r="E159" s="9">
        <v>60</v>
      </c>
      <c r="F159" s="7" t="s">
        <v>571</v>
      </c>
      <c r="G159" s="8" t="s">
        <v>533</v>
      </c>
      <c r="H159" s="30">
        <v>135000</v>
      </c>
    </row>
    <row r="160" spans="1:8" s="28" customFormat="1" ht="12">
      <c r="A160" s="3">
        <f>IF(H160&lt;&gt;"",COUNTA($H$9:H160),"")</f>
      </c>
      <c r="B160" s="8"/>
      <c r="C160" s="31" t="s">
        <v>39</v>
      </c>
      <c r="D160" s="3"/>
      <c r="E160" s="3"/>
      <c r="F160" s="3"/>
      <c r="G160" s="3"/>
      <c r="H160" s="38"/>
    </row>
    <row r="161" spans="1:8" s="28" customFormat="1" ht="24">
      <c r="A161" s="3">
        <f>IF(H161&lt;&gt;"",COUNTA($H$9:H161),"")</f>
        <v>131</v>
      </c>
      <c r="B161" s="3">
        <v>134</v>
      </c>
      <c r="C161" s="4" t="s">
        <v>40</v>
      </c>
      <c r="D161" s="3" t="s">
        <v>41</v>
      </c>
      <c r="E161" s="7">
        <v>24</v>
      </c>
      <c r="F161" s="7" t="s">
        <v>42</v>
      </c>
      <c r="G161" s="8" t="s">
        <v>321</v>
      </c>
      <c r="H161" s="30">
        <v>123500</v>
      </c>
    </row>
    <row r="162" spans="1:8" s="28" customFormat="1" ht="12">
      <c r="A162" s="3">
        <f>IF(H162&lt;&gt;"",COUNTA($H$9:H162),"")</f>
        <v>132</v>
      </c>
      <c r="B162" s="3">
        <v>135</v>
      </c>
      <c r="C162" s="4" t="s">
        <v>43</v>
      </c>
      <c r="D162" s="3" t="s">
        <v>44</v>
      </c>
      <c r="E162" s="3">
        <v>60</v>
      </c>
      <c r="F162" s="3" t="s">
        <v>45</v>
      </c>
      <c r="G162" s="8" t="s">
        <v>321</v>
      </c>
      <c r="H162" s="30">
        <v>189000</v>
      </c>
    </row>
    <row r="163" spans="1:8" s="28" customFormat="1" ht="24">
      <c r="A163" s="3">
        <f>IF(H163&lt;&gt;"",COUNTA($H$9:H163),"")</f>
        <v>133</v>
      </c>
      <c r="B163" s="3">
        <v>136</v>
      </c>
      <c r="C163" s="4" t="s">
        <v>46</v>
      </c>
      <c r="D163" s="3" t="s">
        <v>41</v>
      </c>
      <c r="E163" s="7">
        <v>24</v>
      </c>
      <c r="F163" s="7" t="s">
        <v>471</v>
      </c>
      <c r="G163" s="8" t="s">
        <v>321</v>
      </c>
      <c r="H163" s="30">
        <v>123500</v>
      </c>
    </row>
    <row r="164" spans="1:8" s="28" customFormat="1" ht="24">
      <c r="A164" s="3">
        <f>IF(H164&lt;&gt;"",COUNTA($H$9:H164),"")</f>
        <v>134</v>
      </c>
      <c r="B164" s="3">
        <v>137</v>
      </c>
      <c r="C164" s="4" t="s">
        <v>47</v>
      </c>
      <c r="D164" s="3" t="s">
        <v>432</v>
      </c>
      <c r="E164" s="9">
        <v>48</v>
      </c>
      <c r="F164" s="9" t="s">
        <v>48</v>
      </c>
      <c r="G164" s="8" t="s">
        <v>321</v>
      </c>
      <c r="H164" s="30">
        <v>155000</v>
      </c>
    </row>
    <row r="165" spans="1:8" s="28" customFormat="1" ht="12">
      <c r="A165" s="3">
        <f>IF(H165&lt;&gt;"",COUNTA($H$9:H165),"")</f>
        <v>135</v>
      </c>
      <c r="B165" s="3">
        <v>138</v>
      </c>
      <c r="C165" s="4" t="s">
        <v>49</v>
      </c>
      <c r="D165" s="3" t="s">
        <v>50</v>
      </c>
      <c r="E165" s="7">
        <v>36</v>
      </c>
      <c r="F165" s="7" t="s">
        <v>51</v>
      </c>
      <c r="G165" s="8" t="s">
        <v>321</v>
      </c>
      <c r="H165" s="30">
        <v>290000</v>
      </c>
    </row>
    <row r="166" spans="1:8" s="28" customFormat="1" ht="12">
      <c r="A166" s="3">
        <f>IF(H166&lt;&gt;"",COUNTA($H$9:H166),"")</f>
        <v>136</v>
      </c>
      <c r="B166" s="3">
        <v>139</v>
      </c>
      <c r="C166" s="4" t="s">
        <v>52</v>
      </c>
      <c r="D166" s="3" t="s">
        <v>50</v>
      </c>
      <c r="E166" s="9">
        <v>24</v>
      </c>
      <c r="F166" s="9" t="s">
        <v>53</v>
      </c>
      <c r="G166" s="8" t="s">
        <v>321</v>
      </c>
      <c r="H166" s="30">
        <v>440000</v>
      </c>
    </row>
    <row r="167" spans="1:8" s="28" customFormat="1" ht="12">
      <c r="A167" s="3">
        <f>IF(H167&lt;&gt;"",COUNTA($H$9:H167),"")</f>
        <v>137</v>
      </c>
      <c r="B167" s="3">
        <v>140</v>
      </c>
      <c r="C167" s="4" t="s">
        <v>54</v>
      </c>
      <c r="D167" s="3" t="s">
        <v>50</v>
      </c>
      <c r="E167" s="3">
        <v>60</v>
      </c>
      <c r="F167" s="3" t="s">
        <v>45</v>
      </c>
      <c r="G167" s="8" t="s">
        <v>321</v>
      </c>
      <c r="H167" s="30">
        <v>367500</v>
      </c>
    </row>
    <row r="168" spans="1:8" s="28" customFormat="1" ht="12">
      <c r="A168" s="3">
        <f>IF(H168&lt;&gt;"",COUNTA($H$9:H168),"")</f>
        <v>138</v>
      </c>
      <c r="B168" s="3">
        <v>141</v>
      </c>
      <c r="C168" s="4" t="s">
        <v>55</v>
      </c>
      <c r="D168" s="3" t="s">
        <v>396</v>
      </c>
      <c r="E168" s="7">
        <v>24</v>
      </c>
      <c r="F168" s="7" t="s">
        <v>56</v>
      </c>
      <c r="G168" s="8" t="s">
        <v>321</v>
      </c>
      <c r="H168" s="30">
        <v>1300</v>
      </c>
    </row>
    <row r="169" spans="1:8" s="28" customFormat="1" ht="12">
      <c r="A169" s="3">
        <f>IF(H169&lt;&gt;"",COUNTA($H$9:H169),"")</f>
      </c>
      <c r="B169" s="8"/>
      <c r="C169" s="2" t="s">
        <v>57</v>
      </c>
      <c r="D169" s="3"/>
      <c r="E169" s="3"/>
      <c r="F169" s="3"/>
      <c r="G169" s="8"/>
      <c r="H169" s="30"/>
    </row>
    <row r="170" spans="1:8" s="28" customFormat="1" ht="12">
      <c r="A170" s="3">
        <f>IF(H170&lt;&gt;"",COUNTA($H$9:H170),"")</f>
      </c>
      <c r="B170" s="8"/>
      <c r="C170" s="31" t="s">
        <v>58</v>
      </c>
      <c r="D170" s="3"/>
      <c r="E170" s="3"/>
      <c r="F170" s="3"/>
      <c r="G170" s="8"/>
      <c r="H170" s="30"/>
    </row>
    <row r="171" spans="1:8" s="28" customFormat="1" ht="12">
      <c r="A171" s="3">
        <f>IF(H171&lt;&gt;"",COUNTA($H$9:H171),"")</f>
        <v>139</v>
      </c>
      <c r="B171" s="3">
        <v>142</v>
      </c>
      <c r="C171" s="4" t="s">
        <v>59</v>
      </c>
      <c r="D171" s="3" t="s">
        <v>60</v>
      </c>
      <c r="E171" s="7">
        <v>24</v>
      </c>
      <c r="F171" s="7" t="s">
        <v>61</v>
      </c>
      <c r="G171" s="8" t="s">
        <v>408</v>
      </c>
      <c r="H171" s="30">
        <v>4621000</v>
      </c>
    </row>
    <row r="172" spans="1:8" s="28" customFormat="1" ht="24">
      <c r="A172" s="3">
        <f>IF(H172&lt;&gt;"",COUNTA($H$9:H172),"")</f>
        <v>140</v>
      </c>
      <c r="B172" s="3">
        <v>143</v>
      </c>
      <c r="C172" s="4" t="s">
        <v>62</v>
      </c>
      <c r="D172" s="3" t="s">
        <v>60</v>
      </c>
      <c r="E172" s="7">
        <v>24</v>
      </c>
      <c r="F172" s="7" t="s">
        <v>61</v>
      </c>
      <c r="G172" s="8" t="s">
        <v>408</v>
      </c>
      <c r="H172" s="30">
        <v>3680000</v>
      </c>
    </row>
    <row r="173" spans="1:8" s="28" customFormat="1" ht="24">
      <c r="A173" s="3">
        <f>IF(H173&lt;&gt;"",COUNTA($H$9:H173),"")</f>
        <v>141</v>
      </c>
      <c r="B173" s="3">
        <v>144</v>
      </c>
      <c r="C173" s="4" t="s">
        <v>63</v>
      </c>
      <c r="D173" s="3" t="s">
        <v>60</v>
      </c>
      <c r="E173" s="7">
        <v>36</v>
      </c>
      <c r="F173" s="7" t="s">
        <v>64</v>
      </c>
      <c r="G173" s="8" t="s">
        <v>65</v>
      </c>
      <c r="H173" s="30">
        <v>3500000</v>
      </c>
    </row>
    <row r="174" spans="1:8" s="28" customFormat="1" ht="24">
      <c r="A174" s="3">
        <f>IF(H174&lt;&gt;"",COUNTA($H$9:H174),"")</f>
        <v>142</v>
      </c>
      <c r="B174" s="3">
        <v>145</v>
      </c>
      <c r="C174" s="4" t="s">
        <v>66</v>
      </c>
      <c r="D174" s="3" t="s">
        <v>60</v>
      </c>
      <c r="E174" s="7">
        <v>12</v>
      </c>
      <c r="F174" s="7" t="s">
        <v>471</v>
      </c>
      <c r="G174" s="8" t="s">
        <v>408</v>
      </c>
      <c r="H174" s="30">
        <v>3050000</v>
      </c>
    </row>
    <row r="175" spans="1:8" s="28" customFormat="1" ht="24">
      <c r="A175" s="3">
        <f>IF(H175&lt;&gt;"",COUNTA($H$9:H175),"")</f>
        <v>143</v>
      </c>
      <c r="B175" s="3">
        <v>146</v>
      </c>
      <c r="C175" s="4" t="s">
        <v>67</v>
      </c>
      <c r="D175" s="3" t="s">
        <v>60</v>
      </c>
      <c r="E175" s="7">
        <v>24</v>
      </c>
      <c r="F175" s="7" t="s">
        <v>68</v>
      </c>
      <c r="G175" s="8" t="s">
        <v>408</v>
      </c>
      <c r="H175" s="30">
        <v>3450000</v>
      </c>
    </row>
    <row r="176" spans="1:8" s="28" customFormat="1" ht="24">
      <c r="A176" s="3">
        <f>IF(H176&lt;&gt;"",COUNTA($H$9:H176),"")</f>
        <v>144</v>
      </c>
      <c r="B176" s="3">
        <v>147</v>
      </c>
      <c r="C176" s="4" t="s">
        <v>69</v>
      </c>
      <c r="D176" s="3" t="s">
        <v>507</v>
      </c>
      <c r="E176" s="3">
        <v>36</v>
      </c>
      <c r="F176" s="3" t="s">
        <v>70</v>
      </c>
      <c r="G176" s="8" t="s">
        <v>408</v>
      </c>
      <c r="H176" s="30">
        <v>3500000</v>
      </c>
    </row>
    <row r="177" spans="1:8" s="28" customFormat="1" ht="24">
      <c r="A177" s="3">
        <f>IF(H177&lt;&gt;"",COUNTA($H$9:H177),"")</f>
        <v>145</v>
      </c>
      <c r="B177" s="3">
        <v>148</v>
      </c>
      <c r="C177" s="4" t="s">
        <v>71</v>
      </c>
      <c r="D177" s="3" t="s">
        <v>507</v>
      </c>
      <c r="E177" s="3">
        <v>36</v>
      </c>
      <c r="F177" s="3" t="s">
        <v>72</v>
      </c>
      <c r="G177" s="8" t="s">
        <v>408</v>
      </c>
      <c r="H177" s="30">
        <v>3500000</v>
      </c>
    </row>
    <row r="178" spans="1:8" s="28" customFormat="1" ht="24">
      <c r="A178" s="3">
        <f>IF(H178&lt;&gt;"",COUNTA($H$9:H178),"")</f>
        <v>146</v>
      </c>
      <c r="B178" s="3">
        <v>149</v>
      </c>
      <c r="C178" s="4" t="s">
        <v>73</v>
      </c>
      <c r="D178" s="3" t="s">
        <v>507</v>
      </c>
      <c r="E178" s="3">
        <v>36</v>
      </c>
      <c r="F178" s="3" t="s">
        <v>72</v>
      </c>
      <c r="G178" s="8" t="s">
        <v>408</v>
      </c>
      <c r="H178" s="30">
        <v>3200000</v>
      </c>
    </row>
    <row r="179" spans="1:8" s="28" customFormat="1" ht="12">
      <c r="A179" s="3">
        <f>IF(H179&lt;&gt;"",COUNTA($H$9:H179),"")</f>
      </c>
      <c r="B179" s="8"/>
      <c r="C179" s="2" t="s">
        <v>74</v>
      </c>
      <c r="D179" s="3"/>
      <c r="E179" s="3"/>
      <c r="F179" s="3"/>
      <c r="G179" s="8"/>
      <c r="H179" s="30"/>
    </row>
    <row r="180" spans="1:8" s="28" customFormat="1" ht="12">
      <c r="A180" s="3">
        <f>IF(H180&lt;&gt;"",COUNTA($H$9:H180),"")</f>
      </c>
      <c r="B180" s="8"/>
      <c r="C180" s="31" t="s">
        <v>75</v>
      </c>
      <c r="D180" s="3"/>
      <c r="E180" s="3"/>
      <c r="F180" s="3"/>
      <c r="G180" s="8"/>
      <c r="H180" s="30"/>
    </row>
    <row r="181" spans="1:8" s="28" customFormat="1" ht="36">
      <c r="A181" s="3">
        <f>IF(H181&lt;&gt;"",COUNTA($H$9:H181),"")</f>
        <v>147</v>
      </c>
      <c r="B181" s="3">
        <v>150</v>
      </c>
      <c r="C181" s="4" t="s">
        <v>76</v>
      </c>
      <c r="D181" s="3" t="s">
        <v>77</v>
      </c>
      <c r="E181" s="7">
        <v>12</v>
      </c>
      <c r="F181" s="7" t="s">
        <v>471</v>
      </c>
      <c r="G181" s="8" t="s">
        <v>9</v>
      </c>
      <c r="H181" s="30">
        <v>745200</v>
      </c>
    </row>
    <row r="182" spans="1:8" s="28" customFormat="1" ht="36">
      <c r="A182" s="3">
        <f>IF(H182&lt;&gt;"",COUNTA($H$9:H182),"")</f>
        <v>148</v>
      </c>
      <c r="B182" s="3">
        <v>151</v>
      </c>
      <c r="C182" s="4" t="s">
        <v>78</v>
      </c>
      <c r="D182" s="3"/>
      <c r="E182" s="7">
        <v>24</v>
      </c>
      <c r="F182" s="7" t="s">
        <v>79</v>
      </c>
      <c r="G182" s="8" t="s">
        <v>9</v>
      </c>
      <c r="H182" s="30">
        <v>695000</v>
      </c>
    </row>
    <row r="183" spans="1:8" s="28" customFormat="1" ht="36">
      <c r="A183" s="3">
        <f>IF(H183&lt;&gt;"",COUNTA($H$9:H183),"")</f>
        <v>149</v>
      </c>
      <c r="B183" s="3">
        <v>152</v>
      </c>
      <c r="C183" s="4" t="s">
        <v>80</v>
      </c>
      <c r="D183" s="3" t="s">
        <v>81</v>
      </c>
      <c r="E183" s="3">
        <v>36</v>
      </c>
      <c r="F183" s="3" t="s">
        <v>72</v>
      </c>
      <c r="G183" s="8" t="s">
        <v>9</v>
      </c>
      <c r="H183" s="30">
        <v>525000</v>
      </c>
    </row>
    <row r="184" spans="1:8" s="28" customFormat="1" ht="36">
      <c r="A184" s="3">
        <f>IF(H184&lt;&gt;"",COUNTA($H$9:H184),"")</f>
        <v>150</v>
      </c>
      <c r="B184" s="3">
        <v>153</v>
      </c>
      <c r="C184" s="4" t="s">
        <v>82</v>
      </c>
      <c r="D184" s="3" t="s">
        <v>81</v>
      </c>
      <c r="E184" s="3">
        <v>36</v>
      </c>
      <c r="F184" s="3" t="s">
        <v>83</v>
      </c>
      <c r="G184" s="8" t="s">
        <v>9</v>
      </c>
      <c r="H184" s="30">
        <v>210000</v>
      </c>
    </row>
    <row r="185" spans="1:8" s="28" customFormat="1" ht="12">
      <c r="A185" s="3">
        <f>IF(H185&lt;&gt;"",COUNTA($H$9:H185),"")</f>
        <v>151</v>
      </c>
      <c r="B185" s="3">
        <v>154</v>
      </c>
      <c r="C185" s="4" t="s">
        <v>84</v>
      </c>
      <c r="D185" s="3" t="s">
        <v>85</v>
      </c>
      <c r="E185" s="3">
        <v>36</v>
      </c>
      <c r="F185" s="3" t="s">
        <v>83</v>
      </c>
      <c r="G185" s="8" t="s">
        <v>9</v>
      </c>
      <c r="H185" s="30">
        <v>262500</v>
      </c>
    </row>
    <row r="186" spans="1:8" s="28" customFormat="1" ht="12">
      <c r="A186" s="3">
        <f>IF(H186&lt;&gt;"",COUNTA($H$9:H186),"")</f>
      </c>
      <c r="B186" s="8"/>
      <c r="C186" s="2" t="s">
        <v>86</v>
      </c>
      <c r="D186" s="3"/>
      <c r="E186" s="3"/>
      <c r="F186" s="3"/>
      <c r="G186" s="8"/>
      <c r="H186" s="30"/>
    </row>
    <row r="187" spans="1:8" s="28" customFormat="1" ht="24">
      <c r="A187" s="3">
        <f>IF(H187&lt;&gt;"",COUNTA($H$9:H187),"")</f>
        <v>152</v>
      </c>
      <c r="B187" s="3">
        <v>155</v>
      </c>
      <c r="C187" s="4" t="s">
        <v>87</v>
      </c>
      <c r="D187" s="3" t="s">
        <v>88</v>
      </c>
      <c r="E187" s="7">
        <v>36</v>
      </c>
      <c r="F187" s="7" t="s">
        <v>89</v>
      </c>
      <c r="G187" s="8" t="s">
        <v>340</v>
      </c>
      <c r="H187" s="30">
        <v>112000</v>
      </c>
    </row>
    <row r="188" spans="1:8" s="28" customFormat="1" ht="24">
      <c r="A188" s="3">
        <f>IF(H188&lt;&gt;"",COUNTA($H$9:H188),"")</f>
        <v>153</v>
      </c>
      <c r="B188" s="3">
        <v>156</v>
      </c>
      <c r="C188" s="4" t="s">
        <v>90</v>
      </c>
      <c r="D188" s="3" t="s">
        <v>23</v>
      </c>
      <c r="E188" s="7">
        <v>24</v>
      </c>
      <c r="F188" s="7" t="s">
        <v>91</v>
      </c>
      <c r="G188" s="8" t="s">
        <v>408</v>
      </c>
      <c r="H188" s="30">
        <v>22500</v>
      </c>
    </row>
    <row r="189" spans="1:8" s="28" customFormat="1" ht="12">
      <c r="A189" s="3">
        <f>IF(H189&lt;&gt;"",COUNTA($H$9:H189),"")</f>
        <v>154</v>
      </c>
      <c r="B189" s="8">
        <v>157</v>
      </c>
      <c r="C189" s="4" t="s">
        <v>92</v>
      </c>
      <c r="D189" s="3" t="s">
        <v>93</v>
      </c>
      <c r="E189" s="3" t="s">
        <v>319</v>
      </c>
      <c r="F189" s="3" t="s">
        <v>94</v>
      </c>
      <c r="G189" s="8" t="s">
        <v>408</v>
      </c>
      <c r="H189" s="32">
        <v>61.599999999999994</v>
      </c>
    </row>
    <row r="190" spans="1:8" s="28" customFormat="1" ht="12">
      <c r="A190" s="3">
        <f>IF(H190&lt;&gt;"",COUNTA($H$9:H190),"")</f>
        <v>155</v>
      </c>
      <c r="B190" s="8">
        <v>158</v>
      </c>
      <c r="C190" s="4" t="s">
        <v>95</v>
      </c>
      <c r="D190" s="3" t="s">
        <v>96</v>
      </c>
      <c r="E190" s="3" t="s">
        <v>319</v>
      </c>
      <c r="F190" s="3" t="s">
        <v>94</v>
      </c>
      <c r="G190" s="8" t="s">
        <v>408</v>
      </c>
      <c r="H190" s="32">
        <v>115.49999999999999</v>
      </c>
    </row>
    <row r="191" spans="1:8" s="28" customFormat="1" ht="12">
      <c r="A191" s="3">
        <f>IF(H191&lt;&gt;"",COUNTA($H$9:H191),"")</f>
        <v>156</v>
      </c>
      <c r="B191" s="3">
        <v>159</v>
      </c>
      <c r="C191" s="4" t="s">
        <v>97</v>
      </c>
      <c r="D191" s="3" t="s">
        <v>396</v>
      </c>
      <c r="E191" s="7">
        <v>24</v>
      </c>
      <c r="F191" s="7" t="s">
        <v>98</v>
      </c>
      <c r="G191" s="8" t="s">
        <v>408</v>
      </c>
      <c r="H191" s="30">
        <v>350</v>
      </c>
    </row>
    <row r="192" spans="1:8" s="28" customFormat="1" ht="12">
      <c r="A192" s="3">
        <f>IF(H192&lt;&gt;"",COUNTA($H$9:H192),"")</f>
        <v>157</v>
      </c>
      <c r="B192" s="3">
        <v>160</v>
      </c>
      <c r="C192" s="4" t="s">
        <v>99</v>
      </c>
      <c r="D192" s="3" t="s">
        <v>100</v>
      </c>
      <c r="E192" s="7">
        <v>36</v>
      </c>
      <c r="F192" s="7" t="s">
        <v>424</v>
      </c>
      <c r="G192" s="8" t="s">
        <v>408</v>
      </c>
      <c r="H192" s="30">
        <v>3590</v>
      </c>
    </row>
    <row r="193" spans="1:8" s="28" customFormat="1" ht="12">
      <c r="A193" s="3">
        <f>IF(H193&lt;&gt;"",COUNTA($H$9:H193),"")</f>
        <v>158</v>
      </c>
      <c r="B193" s="3">
        <v>161</v>
      </c>
      <c r="C193" s="4" t="s">
        <v>101</v>
      </c>
      <c r="D193" s="3" t="s">
        <v>513</v>
      </c>
      <c r="E193" s="7">
        <v>60</v>
      </c>
      <c r="F193" s="7" t="s">
        <v>102</v>
      </c>
      <c r="G193" s="8" t="s">
        <v>408</v>
      </c>
      <c r="H193" s="30">
        <v>49200</v>
      </c>
    </row>
    <row r="194" spans="1:8" s="28" customFormat="1" ht="24">
      <c r="A194" s="3">
        <f>IF(H194&lt;&gt;"",COUNTA($H$9:H194),"")</f>
        <v>159</v>
      </c>
      <c r="B194" s="3">
        <v>162</v>
      </c>
      <c r="C194" s="4" t="s">
        <v>103</v>
      </c>
      <c r="D194" s="3" t="s">
        <v>396</v>
      </c>
      <c r="E194" s="7">
        <v>60</v>
      </c>
      <c r="F194" s="7" t="s">
        <v>400</v>
      </c>
      <c r="G194" s="8" t="s">
        <v>408</v>
      </c>
      <c r="H194" s="30">
        <v>1800</v>
      </c>
    </row>
    <row r="195" spans="1:8" s="28" customFormat="1" ht="12">
      <c r="A195" s="3">
        <f>IF(H195&lt;&gt;"",COUNTA($H$9:H195),"")</f>
        <v>160</v>
      </c>
      <c r="B195" s="8">
        <v>163</v>
      </c>
      <c r="C195" s="4" t="s">
        <v>104</v>
      </c>
      <c r="D195" s="3" t="s">
        <v>105</v>
      </c>
      <c r="E195" s="3" t="s">
        <v>319</v>
      </c>
      <c r="F195" s="3" t="s">
        <v>106</v>
      </c>
      <c r="G195" s="8" t="s">
        <v>408</v>
      </c>
      <c r="H195" s="32">
        <v>22050</v>
      </c>
    </row>
    <row r="196" spans="1:8" s="28" customFormat="1" ht="12">
      <c r="A196" s="3">
        <f>IF(H196&lt;&gt;"",COUNTA($H$9:H196),"")</f>
        <v>161</v>
      </c>
      <c r="B196" s="3">
        <v>164</v>
      </c>
      <c r="C196" s="4" t="s">
        <v>107</v>
      </c>
      <c r="D196" s="3" t="s">
        <v>105</v>
      </c>
      <c r="E196" s="9">
        <v>36</v>
      </c>
      <c r="F196" s="7" t="s">
        <v>479</v>
      </c>
      <c r="G196" s="8" t="s">
        <v>321</v>
      </c>
      <c r="H196" s="30">
        <v>42000</v>
      </c>
    </row>
    <row r="197" spans="1:8" s="28" customFormat="1" ht="12">
      <c r="A197" s="3">
        <f>IF(H197&lt;&gt;"",COUNTA($H$9:H197),"")</f>
        <v>162</v>
      </c>
      <c r="B197" s="8">
        <v>165</v>
      </c>
      <c r="C197" s="4" t="s">
        <v>108</v>
      </c>
      <c r="D197" s="3" t="s">
        <v>105</v>
      </c>
      <c r="E197" s="3" t="s">
        <v>319</v>
      </c>
      <c r="F197" s="3" t="s">
        <v>106</v>
      </c>
      <c r="G197" s="8" t="s">
        <v>109</v>
      </c>
      <c r="H197" s="32">
        <v>26775</v>
      </c>
    </row>
    <row r="198" spans="1:8" s="28" customFormat="1" ht="12">
      <c r="A198" s="3">
        <f>IF(H198&lt;&gt;"",COUNTA($H$9:H198),"")</f>
      </c>
      <c r="B198" s="8"/>
      <c r="C198" s="2" t="s">
        <v>110</v>
      </c>
      <c r="D198" s="3"/>
      <c r="E198" s="3"/>
      <c r="F198" s="3"/>
      <c r="G198" s="8"/>
      <c r="H198" s="30"/>
    </row>
    <row r="199" spans="1:8" s="28" customFormat="1" ht="12">
      <c r="A199" s="3">
        <f>IF(H199&lt;&gt;"",COUNTA($H$9:H199),"")</f>
        <v>163</v>
      </c>
      <c r="B199" s="3">
        <v>166</v>
      </c>
      <c r="C199" s="4" t="s">
        <v>111</v>
      </c>
      <c r="D199" s="3" t="s">
        <v>507</v>
      </c>
      <c r="E199" s="7">
        <v>60</v>
      </c>
      <c r="F199" s="7" t="s">
        <v>112</v>
      </c>
      <c r="G199" s="8" t="s">
        <v>321</v>
      </c>
      <c r="H199" s="30">
        <v>232000</v>
      </c>
    </row>
    <row r="200" spans="1:8" s="28" customFormat="1" ht="12">
      <c r="A200" s="3">
        <f>IF(H200&lt;&gt;"",COUNTA($H$9:H200),"")</f>
        <v>164</v>
      </c>
      <c r="B200" s="3">
        <v>167</v>
      </c>
      <c r="C200" s="4" t="s">
        <v>113</v>
      </c>
      <c r="D200" s="3"/>
      <c r="E200" s="9">
        <v>24</v>
      </c>
      <c r="F200" s="9" t="s">
        <v>114</v>
      </c>
      <c r="G200" s="3" t="s">
        <v>420</v>
      </c>
      <c r="H200" s="30">
        <v>31605</v>
      </c>
    </row>
    <row r="201" spans="1:8" s="28" customFormat="1" ht="24">
      <c r="A201" s="3">
        <f>IF(H201&lt;&gt;"",COUNTA($H$9:H201),"")</f>
        <v>165</v>
      </c>
      <c r="B201" s="3">
        <v>168</v>
      </c>
      <c r="C201" s="4" t="s">
        <v>115</v>
      </c>
      <c r="D201" s="3" t="s">
        <v>321</v>
      </c>
      <c r="E201" s="7">
        <v>60</v>
      </c>
      <c r="F201" s="7" t="s">
        <v>116</v>
      </c>
      <c r="G201" s="8" t="s">
        <v>321</v>
      </c>
      <c r="H201" s="30">
        <v>165000</v>
      </c>
    </row>
    <row r="202" spans="1:8" s="28" customFormat="1" ht="12">
      <c r="A202" s="3">
        <f>IF(H202&lt;&gt;"",COUNTA($H$9:H202),"")</f>
        <v>166</v>
      </c>
      <c r="B202" s="3">
        <v>169</v>
      </c>
      <c r="C202" s="4" t="s">
        <v>117</v>
      </c>
      <c r="D202" s="3" t="s">
        <v>393</v>
      </c>
      <c r="E202" s="7">
        <v>60</v>
      </c>
      <c r="F202" s="7" t="s">
        <v>424</v>
      </c>
      <c r="G202" s="8" t="s">
        <v>321</v>
      </c>
      <c r="H202" s="30">
        <v>42000</v>
      </c>
    </row>
    <row r="203" spans="1:8" s="28" customFormat="1" ht="12">
      <c r="A203" s="3">
        <f>IF(H203&lt;&gt;"",COUNTA($H$9:H203),"")</f>
        <v>167</v>
      </c>
      <c r="B203" s="8">
        <v>170</v>
      </c>
      <c r="C203" s="4" t="s">
        <v>118</v>
      </c>
      <c r="D203" s="3" t="s">
        <v>432</v>
      </c>
      <c r="E203" s="3" t="s">
        <v>318</v>
      </c>
      <c r="F203" s="3" t="s">
        <v>119</v>
      </c>
      <c r="G203" s="8" t="s">
        <v>321</v>
      </c>
      <c r="H203" s="30">
        <v>39600</v>
      </c>
    </row>
    <row r="204" spans="1:8" s="28" customFormat="1" ht="12">
      <c r="A204" s="3">
        <f>IF(H204&lt;&gt;"",COUNTA($H$9:H204),"")</f>
        <v>168</v>
      </c>
      <c r="B204" s="8">
        <v>171</v>
      </c>
      <c r="C204" s="4" t="s">
        <v>120</v>
      </c>
      <c r="D204" s="3" t="s">
        <v>432</v>
      </c>
      <c r="E204" s="3" t="s">
        <v>318</v>
      </c>
      <c r="F204" s="3" t="s">
        <v>119</v>
      </c>
      <c r="G204" s="8" t="s">
        <v>321</v>
      </c>
      <c r="H204" s="30">
        <v>39600</v>
      </c>
    </row>
    <row r="205" spans="1:8" s="28" customFormat="1" ht="12">
      <c r="A205" s="3">
        <f>IF(H205&lt;&gt;"",COUNTA($H$9:H205),"")</f>
        <v>169</v>
      </c>
      <c r="B205" s="8">
        <v>172</v>
      </c>
      <c r="C205" s="4" t="s">
        <v>121</v>
      </c>
      <c r="D205" s="3" t="s">
        <v>432</v>
      </c>
      <c r="E205" s="3" t="s">
        <v>318</v>
      </c>
      <c r="F205" s="3" t="s">
        <v>119</v>
      </c>
      <c r="G205" s="8" t="s">
        <v>321</v>
      </c>
      <c r="H205" s="30">
        <v>39600</v>
      </c>
    </row>
    <row r="206" spans="1:8" s="28" customFormat="1" ht="12">
      <c r="A206" s="3">
        <f>IF(H206&lt;&gt;"",COUNTA($H$9:H206),"")</f>
        <v>170</v>
      </c>
      <c r="B206" s="3">
        <v>173</v>
      </c>
      <c r="C206" s="4" t="s">
        <v>122</v>
      </c>
      <c r="D206" s="3"/>
      <c r="E206" s="9">
        <v>60</v>
      </c>
      <c r="F206" s="9" t="s">
        <v>8</v>
      </c>
      <c r="G206" s="3" t="s">
        <v>24</v>
      </c>
      <c r="H206" s="30">
        <v>26600</v>
      </c>
    </row>
    <row r="207" spans="1:8" s="28" customFormat="1" ht="12">
      <c r="A207" s="3">
        <f>IF(H207&lt;&gt;"",COUNTA($H$9:H207),"")</f>
        <v>171</v>
      </c>
      <c r="B207" s="3">
        <v>174</v>
      </c>
      <c r="C207" s="4" t="s">
        <v>123</v>
      </c>
      <c r="D207" s="3" t="s">
        <v>325</v>
      </c>
      <c r="E207" s="9">
        <v>60</v>
      </c>
      <c r="F207" s="9" t="s">
        <v>8</v>
      </c>
      <c r="G207" s="3" t="s">
        <v>24</v>
      </c>
      <c r="H207" s="30">
        <v>110000</v>
      </c>
    </row>
    <row r="208" spans="1:8" s="28" customFormat="1" ht="12">
      <c r="A208" s="3">
        <f>IF(H208&lt;&gt;"",COUNTA($H$9:H208),"")</f>
        <v>172</v>
      </c>
      <c r="B208" s="3">
        <v>175</v>
      </c>
      <c r="C208" s="4" t="s">
        <v>124</v>
      </c>
      <c r="D208" s="3" t="s">
        <v>125</v>
      </c>
      <c r="E208" s="9">
        <v>36</v>
      </c>
      <c r="F208" s="9" t="s">
        <v>126</v>
      </c>
      <c r="G208" s="3" t="s">
        <v>430</v>
      </c>
      <c r="H208" s="30">
        <v>82000</v>
      </c>
    </row>
    <row r="209" spans="1:8" s="28" customFormat="1" ht="12">
      <c r="A209" s="3">
        <f>IF(H209&lt;&gt;"",COUNTA($H$9:H209),"")</f>
        <v>173</v>
      </c>
      <c r="B209" s="3">
        <v>176</v>
      </c>
      <c r="C209" s="4" t="s">
        <v>127</v>
      </c>
      <c r="D209" s="3" t="s">
        <v>6</v>
      </c>
      <c r="E209" s="7">
        <v>36</v>
      </c>
      <c r="F209" s="7" t="s">
        <v>128</v>
      </c>
      <c r="G209" s="8" t="s">
        <v>24</v>
      </c>
      <c r="H209" s="30">
        <v>46500</v>
      </c>
    </row>
    <row r="210" spans="1:8" s="28" customFormat="1" ht="12">
      <c r="A210" s="3">
        <f>IF(H210&lt;&gt;"",COUNTA($H$9:H210),"")</f>
        <v>174</v>
      </c>
      <c r="B210" s="3">
        <v>177</v>
      </c>
      <c r="C210" s="4" t="s">
        <v>129</v>
      </c>
      <c r="D210" s="3" t="s">
        <v>548</v>
      </c>
      <c r="E210" s="7">
        <v>36</v>
      </c>
      <c r="F210" s="7" t="s">
        <v>130</v>
      </c>
      <c r="G210" s="8" t="s">
        <v>550</v>
      </c>
      <c r="H210" s="30">
        <v>190500</v>
      </c>
    </row>
    <row r="211" spans="1:8" s="28" customFormat="1" ht="24">
      <c r="A211" s="3">
        <f>IF(H211&lt;&gt;"",COUNTA($H$9:H211),"")</f>
        <v>175</v>
      </c>
      <c r="B211" s="3">
        <v>178</v>
      </c>
      <c r="C211" s="4" t="s">
        <v>131</v>
      </c>
      <c r="D211" s="3" t="s">
        <v>548</v>
      </c>
      <c r="E211" s="7">
        <v>48</v>
      </c>
      <c r="F211" s="7" t="s">
        <v>132</v>
      </c>
      <c r="G211" s="8" t="s">
        <v>550</v>
      </c>
      <c r="H211" s="30">
        <v>38000</v>
      </c>
    </row>
    <row r="212" spans="1:8" s="28" customFormat="1" ht="24">
      <c r="A212" s="3">
        <f>IF(H212&lt;&gt;"",COUNTA($H$9:H212),"")</f>
        <v>176</v>
      </c>
      <c r="B212" s="3">
        <v>179</v>
      </c>
      <c r="C212" s="4" t="s">
        <v>133</v>
      </c>
      <c r="D212" s="3" t="s">
        <v>134</v>
      </c>
      <c r="E212" s="7">
        <v>48</v>
      </c>
      <c r="F212" s="7" t="s">
        <v>132</v>
      </c>
      <c r="G212" s="8" t="s">
        <v>135</v>
      </c>
      <c r="H212" s="30">
        <v>28700</v>
      </c>
    </row>
    <row r="213" spans="1:8" s="28" customFormat="1" ht="24">
      <c r="A213" s="3">
        <f>IF(H213&lt;&gt;"",COUNTA($H$9:H213),"")</f>
        <v>177</v>
      </c>
      <c r="B213" s="3">
        <v>180</v>
      </c>
      <c r="C213" s="4" t="s">
        <v>133</v>
      </c>
      <c r="D213" s="3" t="s">
        <v>136</v>
      </c>
      <c r="E213" s="7">
        <v>48</v>
      </c>
      <c r="F213" s="7" t="s">
        <v>132</v>
      </c>
      <c r="G213" s="8" t="s">
        <v>550</v>
      </c>
      <c r="H213" s="30">
        <v>28500</v>
      </c>
    </row>
    <row r="214" spans="1:8" s="28" customFormat="1" ht="24">
      <c r="A214" s="3">
        <f>IF(H214&lt;&gt;"",COUNTA($H$9:H214),"")</f>
        <v>178</v>
      </c>
      <c r="B214" s="3">
        <v>181</v>
      </c>
      <c r="C214" s="4" t="s">
        <v>137</v>
      </c>
      <c r="D214" s="3" t="s">
        <v>138</v>
      </c>
      <c r="E214" s="7">
        <v>48</v>
      </c>
      <c r="F214" s="7" t="s">
        <v>132</v>
      </c>
      <c r="G214" s="8" t="s">
        <v>135</v>
      </c>
      <c r="H214" s="30">
        <v>49500</v>
      </c>
    </row>
    <row r="215" spans="1:8" s="28" customFormat="1" ht="24">
      <c r="A215" s="3">
        <f>IF(H215&lt;&gt;"",COUNTA($H$9:H215),"")</f>
        <v>179</v>
      </c>
      <c r="B215" s="3">
        <v>182</v>
      </c>
      <c r="C215" s="4" t="s">
        <v>139</v>
      </c>
      <c r="D215" s="3" t="s">
        <v>140</v>
      </c>
      <c r="E215" s="7">
        <v>48</v>
      </c>
      <c r="F215" s="7" t="s">
        <v>141</v>
      </c>
      <c r="G215" s="8" t="s">
        <v>1</v>
      </c>
      <c r="H215" s="30">
        <v>325000</v>
      </c>
    </row>
    <row r="216" spans="1:8" s="28" customFormat="1" ht="12">
      <c r="A216" s="3">
        <f>IF(H216&lt;&gt;"",COUNTA($H$9:H216),"")</f>
        <v>180</v>
      </c>
      <c r="B216" s="3">
        <v>183</v>
      </c>
      <c r="C216" s="4" t="s">
        <v>142</v>
      </c>
      <c r="D216" s="3" t="s">
        <v>548</v>
      </c>
      <c r="E216" s="7">
        <v>48</v>
      </c>
      <c r="F216" s="7" t="s">
        <v>143</v>
      </c>
      <c r="G216" s="8" t="s">
        <v>550</v>
      </c>
      <c r="H216" s="30">
        <v>16500</v>
      </c>
    </row>
    <row r="217" spans="1:8" s="28" customFormat="1" ht="12">
      <c r="A217" s="3">
        <f>IF(H217&lt;&gt;"",COUNTA($H$9:H217),"")</f>
        <v>181</v>
      </c>
      <c r="B217" s="3">
        <v>184</v>
      </c>
      <c r="C217" s="4" t="s">
        <v>144</v>
      </c>
      <c r="D217" s="3" t="s">
        <v>138</v>
      </c>
      <c r="E217" s="7">
        <v>48</v>
      </c>
      <c r="F217" s="7" t="s">
        <v>145</v>
      </c>
      <c r="G217" s="8" t="s">
        <v>135</v>
      </c>
      <c r="H217" s="30">
        <v>145000</v>
      </c>
    </row>
    <row r="218" spans="1:8" s="28" customFormat="1" ht="12">
      <c r="A218" s="3">
        <f>IF(H218&lt;&gt;"",COUNTA($H$9:H218),"")</f>
        <v>182</v>
      </c>
      <c r="B218" s="3">
        <v>185</v>
      </c>
      <c r="C218" s="4" t="s">
        <v>146</v>
      </c>
      <c r="D218" s="3" t="s">
        <v>138</v>
      </c>
      <c r="E218" s="7">
        <v>48</v>
      </c>
      <c r="F218" s="7" t="s">
        <v>424</v>
      </c>
      <c r="G218" s="8" t="s">
        <v>135</v>
      </c>
      <c r="H218" s="30">
        <v>13200</v>
      </c>
    </row>
    <row r="219" spans="1:8" s="28" customFormat="1" ht="12">
      <c r="A219" s="3">
        <f>IF(H219&lt;&gt;"",COUNTA($H$9:H219),"")</f>
        <v>183</v>
      </c>
      <c r="B219" s="3">
        <v>186</v>
      </c>
      <c r="C219" s="4" t="s">
        <v>147</v>
      </c>
      <c r="D219" s="3" t="s">
        <v>148</v>
      </c>
      <c r="E219" s="9">
        <v>24</v>
      </c>
      <c r="F219" s="7" t="s">
        <v>320</v>
      </c>
      <c r="G219" s="3" t="s">
        <v>24</v>
      </c>
      <c r="H219" s="30">
        <v>3900000</v>
      </c>
    </row>
    <row r="220" spans="1:8" s="28" customFormat="1" ht="12">
      <c r="A220" s="3">
        <f>IF(H220&lt;&gt;"",COUNTA($H$9:H220),"")</f>
        <v>184</v>
      </c>
      <c r="B220" s="3">
        <v>187</v>
      </c>
      <c r="C220" s="4" t="s">
        <v>149</v>
      </c>
      <c r="D220" s="3" t="s">
        <v>150</v>
      </c>
      <c r="E220" s="7">
        <v>60</v>
      </c>
      <c r="F220" s="7" t="s">
        <v>151</v>
      </c>
      <c r="G220" s="8" t="s">
        <v>408</v>
      </c>
      <c r="H220" s="30">
        <v>385000</v>
      </c>
    </row>
    <row r="221" spans="1:8" s="28" customFormat="1" ht="12">
      <c r="A221" s="3">
        <f>IF(H221&lt;&gt;"",COUNTA($H$9:H221),"")</f>
        <v>185</v>
      </c>
      <c r="B221" s="3">
        <v>188</v>
      </c>
      <c r="C221" s="4" t="s">
        <v>152</v>
      </c>
      <c r="D221" s="3"/>
      <c r="E221" s="9">
        <v>60</v>
      </c>
      <c r="F221" s="7" t="s">
        <v>102</v>
      </c>
      <c r="G221" s="3" t="s">
        <v>408</v>
      </c>
      <c r="H221" s="30">
        <v>30000</v>
      </c>
    </row>
    <row r="222" spans="1:8" s="28" customFormat="1" ht="12">
      <c r="A222" s="3">
        <f>IF(H222&lt;&gt;"",COUNTA($H$9:H222),"")</f>
        <v>186</v>
      </c>
      <c r="B222" s="3">
        <v>189</v>
      </c>
      <c r="C222" s="4" t="s">
        <v>153</v>
      </c>
      <c r="D222" s="3" t="s">
        <v>513</v>
      </c>
      <c r="E222" s="7">
        <v>60</v>
      </c>
      <c r="F222" s="7" t="s">
        <v>102</v>
      </c>
      <c r="G222" s="8" t="s">
        <v>408</v>
      </c>
      <c r="H222" s="30">
        <v>36500</v>
      </c>
    </row>
    <row r="223" spans="1:8" s="28" customFormat="1" ht="12">
      <c r="A223" s="3">
        <f>IF(H223&lt;&gt;"",COUNTA($H$9:H223),"")</f>
        <v>187</v>
      </c>
      <c r="B223" s="3">
        <v>190</v>
      </c>
      <c r="C223" s="4" t="s">
        <v>154</v>
      </c>
      <c r="D223" s="3" t="s">
        <v>513</v>
      </c>
      <c r="E223" s="7">
        <v>60</v>
      </c>
      <c r="F223" s="7" t="s">
        <v>102</v>
      </c>
      <c r="G223" s="8" t="s">
        <v>408</v>
      </c>
      <c r="H223" s="30">
        <v>41500</v>
      </c>
    </row>
    <row r="224" spans="1:8" s="28" customFormat="1" ht="12">
      <c r="A224" s="3">
        <f>IF(H224&lt;&gt;"",COUNTA($H$9:H224),"")</f>
        <v>188</v>
      </c>
      <c r="B224" s="3">
        <v>191</v>
      </c>
      <c r="C224" s="4" t="s">
        <v>155</v>
      </c>
      <c r="D224" s="3" t="s">
        <v>513</v>
      </c>
      <c r="E224" s="7">
        <v>60</v>
      </c>
      <c r="F224" s="7" t="s">
        <v>102</v>
      </c>
      <c r="G224" s="8" t="s">
        <v>408</v>
      </c>
      <c r="H224" s="30">
        <v>45200</v>
      </c>
    </row>
    <row r="225" spans="1:8" s="28" customFormat="1" ht="12">
      <c r="A225" s="3">
        <f>IF(H225&lt;&gt;"",COUNTA($H$9:H225),"")</f>
        <v>189</v>
      </c>
      <c r="B225" s="3">
        <v>192</v>
      </c>
      <c r="C225" s="4" t="s">
        <v>156</v>
      </c>
      <c r="D225" s="3"/>
      <c r="E225" s="7">
        <v>60</v>
      </c>
      <c r="F225" s="7" t="s">
        <v>102</v>
      </c>
      <c r="G225" s="3" t="s">
        <v>408</v>
      </c>
      <c r="H225" s="30">
        <v>60000</v>
      </c>
    </row>
    <row r="226" spans="1:8" s="28" customFormat="1" ht="12">
      <c r="A226" s="3">
        <f>IF(H226&lt;&gt;"",COUNTA($H$9:H226),"")</f>
        <v>190</v>
      </c>
      <c r="B226" s="3">
        <v>193</v>
      </c>
      <c r="C226" s="4" t="s">
        <v>157</v>
      </c>
      <c r="D226" s="3"/>
      <c r="E226" s="7">
        <v>60</v>
      </c>
      <c r="F226" s="7" t="s">
        <v>102</v>
      </c>
      <c r="G226" s="3" t="s">
        <v>408</v>
      </c>
      <c r="H226" s="30">
        <v>58000</v>
      </c>
    </row>
    <row r="227" spans="1:8" s="28" customFormat="1" ht="12">
      <c r="A227" s="3">
        <f>IF(H227&lt;&gt;"",COUNTA($H$9:H227),"")</f>
        <v>191</v>
      </c>
      <c r="B227" s="3">
        <v>194</v>
      </c>
      <c r="C227" s="4" t="s">
        <v>158</v>
      </c>
      <c r="D227" s="3" t="s">
        <v>402</v>
      </c>
      <c r="E227" s="9">
        <v>36</v>
      </c>
      <c r="F227" s="9" t="s">
        <v>159</v>
      </c>
      <c r="G227" s="8" t="s">
        <v>408</v>
      </c>
      <c r="H227" s="30">
        <v>2800</v>
      </c>
    </row>
    <row r="228" spans="1:8" s="28" customFormat="1" ht="12">
      <c r="A228" s="3">
        <f>IF(H228&lt;&gt;"",COUNTA($H$9:H228),"")</f>
        <v>192</v>
      </c>
      <c r="B228" s="3">
        <v>195</v>
      </c>
      <c r="C228" s="4" t="s">
        <v>160</v>
      </c>
      <c r="D228" s="3" t="s">
        <v>161</v>
      </c>
      <c r="E228" s="7">
        <v>60</v>
      </c>
      <c r="F228" s="7" t="s">
        <v>162</v>
      </c>
      <c r="G228" s="8" t="s">
        <v>321</v>
      </c>
      <c r="H228" s="30">
        <v>60000</v>
      </c>
    </row>
    <row r="229" spans="1:8" s="28" customFormat="1" ht="12">
      <c r="A229" s="3">
        <f>IF(H229&lt;&gt;"",COUNTA($H$9:H229),"")</f>
        <v>193</v>
      </c>
      <c r="B229" s="3">
        <v>196</v>
      </c>
      <c r="C229" s="4" t="s">
        <v>163</v>
      </c>
      <c r="D229" s="3" t="s">
        <v>164</v>
      </c>
      <c r="E229" s="9">
        <v>36</v>
      </c>
      <c r="F229" s="9" t="s">
        <v>165</v>
      </c>
      <c r="G229" s="3" t="s">
        <v>321</v>
      </c>
      <c r="H229" s="30">
        <v>9900</v>
      </c>
    </row>
    <row r="230" spans="1:8" s="28" customFormat="1" ht="12">
      <c r="A230" s="3">
        <f>IF(H230&lt;&gt;"",COUNTA($H$9:H230),"")</f>
        <v>194</v>
      </c>
      <c r="B230" s="3">
        <v>197</v>
      </c>
      <c r="C230" s="4" t="s">
        <v>166</v>
      </c>
      <c r="D230" s="3" t="s">
        <v>396</v>
      </c>
      <c r="E230" s="7">
        <v>24</v>
      </c>
      <c r="F230" s="7" t="s">
        <v>424</v>
      </c>
      <c r="G230" s="8" t="s">
        <v>408</v>
      </c>
      <c r="H230" s="30">
        <v>60500</v>
      </c>
    </row>
    <row r="231" spans="1:8" s="28" customFormat="1" ht="12">
      <c r="A231" s="3">
        <f>IF(H231&lt;&gt;"",COUNTA($H$9:H231),"")</f>
        <v>195</v>
      </c>
      <c r="B231" s="3">
        <v>198</v>
      </c>
      <c r="C231" s="4" t="s">
        <v>167</v>
      </c>
      <c r="D231" s="3" t="s">
        <v>396</v>
      </c>
      <c r="E231" s="7">
        <v>36</v>
      </c>
      <c r="F231" s="7" t="s">
        <v>463</v>
      </c>
      <c r="G231" s="8" t="s">
        <v>408</v>
      </c>
      <c r="H231" s="30">
        <v>1800</v>
      </c>
    </row>
    <row r="232" spans="1:8" s="28" customFormat="1" ht="24">
      <c r="A232" s="3">
        <f>IF(H232&lt;&gt;"",COUNTA($H$9:H232),"")</f>
        <v>196</v>
      </c>
      <c r="B232" s="3">
        <v>199</v>
      </c>
      <c r="C232" s="4" t="s">
        <v>168</v>
      </c>
      <c r="D232" s="3" t="s">
        <v>169</v>
      </c>
      <c r="E232" s="7">
        <v>36</v>
      </c>
      <c r="F232" s="9" t="s">
        <v>170</v>
      </c>
      <c r="G232" s="8" t="s">
        <v>171</v>
      </c>
      <c r="H232" s="30">
        <v>8125</v>
      </c>
    </row>
    <row r="233" spans="1:8" s="28" customFormat="1" ht="24">
      <c r="A233" s="3">
        <f>IF(H233&lt;&gt;"",COUNTA($H$9:H233),"")</f>
        <v>197</v>
      </c>
      <c r="B233" s="3">
        <v>200</v>
      </c>
      <c r="C233" s="4" t="s">
        <v>172</v>
      </c>
      <c r="D233" s="3" t="s">
        <v>169</v>
      </c>
      <c r="E233" s="7">
        <v>36</v>
      </c>
      <c r="F233" s="9" t="s">
        <v>170</v>
      </c>
      <c r="G233" s="8" t="s">
        <v>171</v>
      </c>
      <c r="H233" s="30">
        <v>8125</v>
      </c>
    </row>
    <row r="234" spans="1:8" s="28" customFormat="1" ht="12">
      <c r="A234" s="3">
        <f>IF(H234&lt;&gt;"",COUNTA($H$9:H234),"")</f>
        <v>198</v>
      </c>
      <c r="B234" s="3">
        <v>201</v>
      </c>
      <c r="C234" s="4" t="s">
        <v>173</v>
      </c>
      <c r="D234" s="3" t="s">
        <v>174</v>
      </c>
      <c r="E234" s="7">
        <v>60</v>
      </c>
      <c r="F234" s="7" t="s">
        <v>175</v>
      </c>
      <c r="G234" s="8" t="s">
        <v>1</v>
      </c>
      <c r="H234" s="30">
        <v>22500</v>
      </c>
    </row>
    <row r="235" spans="1:8" s="28" customFormat="1" ht="12">
      <c r="A235" s="3">
        <f>IF(H235&lt;&gt;"",COUNTA($H$9:H235),"")</f>
        <v>199</v>
      </c>
      <c r="B235" s="3">
        <v>202</v>
      </c>
      <c r="C235" s="4" t="s">
        <v>176</v>
      </c>
      <c r="D235" s="3" t="s">
        <v>164</v>
      </c>
      <c r="E235" s="7">
        <v>36</v>
      </c>
      <c r="F235" s="7" t="s">
        <v>177</v>
      </c>
      <c r="G235" s="8" t="s">
        <v>408</v>
      </c>
      <c r="H235" s="30">
        <v>800</v>
      </c>
    </row>
    <row r="236" spans="1:8" s="28" customFormat="1" ht="24">
      <c r="A236" s="3">
        <f>IF(H236&lt;&gt;"",COUNTA($H$9:H236),"")</f>
        <v>200</v>
      </c>
      <c r="B236" s="3">
        <v>203</v>
      </c>
      <c r="C236" s="4" t="s">
        <v>178</v>
      </c>
      <c r="D236" s="3" t="s">
        <v>179</v>
      </c>
      <c r="E236" s="7">
        <v>24</v>
      </c>
      <c r="F236" s="7" t="s">
        <v>180</v>
      </c>
      <c r="G236" s="8" t="s">
        <v>408</v>
      </c>
      <c r="H236" s="30">
        <v>3654</v>
      </c>
    </row>
    <row r="237" spans="1:8" s="28" customFormat="1" ht="12">
      <c r="A237" s="3">
        <f>IF(H237&lt;&gt;"",COUNTA($H$9:H237),"")</f>
        <v>201</v>
      </c>
      <c r="B237" s="3">
        <v>204</v>
      </c>
      <c r="C237" s="4" t="s">
        <v>181</v>
      </c>
      <c r="D237" s="3" t="s">
        <v>182</v>
      </c>
      <c r="E237" s="7">
        <v>24</v>
      </c>
      <c r="F237" s="7" t="s">
        <v>371</v>
      </c>
      <c r="G237" s="8" t="s">
        <v>321</v>
      </c>
      <c r="H237" s="30">
        <v>2400</v>
      </c>
    </row>
    <row r="238" spans="1:8" s="28" customFormat="1" ht="12">
      <c r="A238" s="3">
        <f>IF(H238&lt;&gt;"",COUNTA($H$9:H238),"")</f>
        <v>202</v>
      </c>
      <c r="B238" s="3">
        <v>205</v>
      </c>
      <c r="C238" s="4" t="s">
        <v>183</v>
      </c>
      <c r="D238" s="3"/>
      <c r="E238" s="9">
        <v>48</v>
      </c>
      <c r="F238" s="7" t="s">
        <v>102</v>
      </c>
      <c r="G238" s="3" t="s">
        <v>321</v>
      </c>
      <c r="H238" s="30">
        <v>200000</v>
      </c>
    </row>
    <row r="239" spans="1:8" s="28" customFormat="1" ht="12">
      <c r="A239" s="3">
        <f>IF(H239&lt;&gt;"",COUNTA($H$9:H239),"")</f>
        <v>203</v>
      </c>
      <c r="B239" s="3">
        <v>206</v>
      </c>
      <c r="C239" s="4" t="s">
        <v>184</v>
      </c>
      <c r="D239" s="3" t="s">
        <v>65</v>
      </c>
      <c r="E239" s="7">
        <v>60</v>
      </c>
      <c r="F239" s="7" t="s">
        <v>102</v>
      </c>
      <c r="G239" s="8" t="s">
        <v>65</v>
      </c>
      <c r="H239" s="30">
        <v>65000</v>
      </c>
    </row>
    <row r="240" spans="1:8" s="28" customFormat="1" ht="24">
      <c r="A240" s="3">
        <f>IF(H240&lt;&gt;"",COUNTA($H$9:H240),"")</f>
        <v>204</v>
      </c>
      <c r="B240" s="3">
        <v>207</v>
      </c>
      <c r="C240" s="4" t="s">
        <v>185</v>
      </c>
      <c r="D240" s="3" t="s">
        <v>186</v>
      </c>
      <c r="E240" s="7">
        <v>60</v>
      </c>
      <c r="F240" s="7" t="s">
        <v>187</v>
      </c>
      <c r="G240" s="8" t="s">
        <v>65</v>
      </c>
      <c r="H240" s="30">
        <v>13400</v>
      </c>
    </row>
    <row r="241" spans="1:8" s="28" customFormat="1" ht="12">
      <c r="A241" s="3">
        <f>IF(H241&lt;&gt;"",COUNTA($H$9:H241),"")</f>
        <v>205</v>
      </c>
      <c r="B241" s="3">
        <v>208</v>
      </c>
      <c r="C241" s="4" t="s">
        <v>188</v>
      </c>
      <c r="D241" s="3" t="s">
        <v>150</v>
      </c>
      <c r="E241" s="7">
        <v>60</v>
      </c>
      <c r="F241" s="7" t="s">
        <v>151</v>
      </c>
      <c r="G241" s="8" t="s">
        <v>65</v>
      </c>
      <c r="H241" s="30">
        <v>128000</v>
      </c>
    </row>
    <row r="242" spans="1:8" s="28" customFormat="1" ht="24">
      <c r="A242" s="3">
        <f>IF(H242&lt;&gt;"",COUNTA($H$9:H242),"")</f>
        <v>206</v>
      </c>
      <c r="B242" s="3">
        <v>209</v>
      </c>
      <c r="C242" s="4" t="s">
        <v>189</v>
      </c>
      <c r="D242" s="3" t="s">
        <v>96</v>
      </c>
      <c r="E242" s="7">
        <v>36</v>
      </c>
      <c r="F242" s="9" t="s">
        <v>190</v>
      </c>
      <c r="G242" s="8" t="s">
        <v>408</v>
      </c>
      <c r="H242" s="30">
        <v>610</v>
      </c>
    </row>
    <row r="243" spans="1:8" s="28" customFormat="1" ht="24">
      <c r="A243" s="3">
        <f>IF(H243&lt;&gt;"",COUNTA($H$9:H243),"")</f>
        <v>207</v>
      </c>
      <c r="B243" s="3">
        <v>212</v>
      </c>
      <c r="C243" s="4" t="s">
        <v>482</v>
      </c>
      <c r="D243" s="3" t="s">
        <v>191</v>
      </c>
      <c r="E243" s="7">
        <v>60</v>
      </c>
      <c r="F243" s="7" t="s">
        <v>192</v>
      </c>
      <c r="G243" s="8" t="s">
        <v>65</v>
      </c>
      <c r="H243" s="30">
        <v>73500</v>
      </c>
    </row>
    <row r="244" spans="1:8" s="28" customFormat="1" ht="24">
      <c r="A244" s="3">
        <f>IF(H244&lt;&gt;"",COUNTA($H$9:H244),"")</f>
        <v>208</v>
      </c>
      <c r="B244" s="3">
        <v>213</v>
      </c>
      <c r="C244" s="4" t="s">
        <v>193</v>
      </c>
      <c r="D244" s="3"/>
      <c r="E244" s="9"/>
      <c r="F244" s="9" t="s">
        <v>194</v>
      </c>
      <c r="G244" s="3" t="s">
        <v>21</v>
      </c>
      <c r="H244" s="30">
        <v>6000</v>
      </c>
    </row>
    <row r="245" spans="1:8" s="28" customFormat="1" ht="24">
      <c r="A245" s="3">
        <f>IF(H245&lt;&gt;"",COUNTA($H$9:H245),"")</f>
        <v>209</v>
      </c>
      <c r="B245" s="3">
        <v>214</v>
      </c>
      <c r="C245" s="4" t="s">
        <v>195</v>
      </c>
      <c r="D245" s="3" t="s">
        <v>196</v>
      </c>
      <c r="E245" s="9"/>
      <c r="F245" s="9" t="s">
        <v>194</v>
      </c>
      <c r="G245" s="8" t="s">
        <v>197</v>
      </c>
      <c r="H245" s="30">
        <v>138600</v>
      </c>
    </row>
    <row r="246" spans="1:8" s="28" customFormat="1" ht="24">
      <c r="A246" s="3">
        <f>IF(H246&lt;&gt;"",COUNTA($H$9:H246),"")</f>
        <v>210</v>
      </c>
      <c r="B246" s="3">
        <v>215</v>
      </c>
      <c r="C246" s="4" t="s">
        <v>195</v>
      </c>
      <c r="D246" s="3" t="s">
        <v>198</v>
      </c>
      <c r="E246" s="7"/>
      <c r="F246" s="9" t="s">
        <v>194</v>
      </c>
      <c r="G246" s="8" t="s">
        <v>197</v>
      </c>
      <c r="H246" s="30">
        <v>66000</v>
      </c>
    </row>
    <row r="247" spans="1:8" s="28" customFormat="1" ht="12">
      <c r="A247" s="3">
        <f>IF(H247&lt;&gt;"",COUNTA($H$9:H247),"")</f>
        <v>211</v>
      </c>
      <c r="B247" s="3">
        <v>216</v>
      </c>
      <c r="C247" s="4" t="s">
        <v>199</v>
      </c>
      <c r="D247" s="3"/>
      <c r="E247" s="7" t="s">
        <v>200</v>
      </c>
      <c r="F247" s="7" t="s">
        <v>102</v>
      </c>
      <c r="G247" s="3" t="s">
        <v>408</v>
      </c>
      <c r="H247" s="30">
        <v>54000</v>
      </c>
    </row>
    <row r="248" spans="1:8" s="28" customFormat="1" ht="12">
      <c r="A248" s="3">
        <f>IF(H248&lt;&gt;"",COUNTA($H$9:H248),"")</f>
        <v>212</v>
      </c>
      <c r="B248" s="3">
        <v>217</v>
      </c>
      <c r="C248" s="4" t="s">
        <v>201</v>
      </c>
      <c r="D248" s="3" t="s">
        <v>513</v>
      </c>
      <c r="E248" s="7">
        <v>60</v>
      </c>
      <c r="F248" s="7" t="s">
        <v>102</v>
      </c>
      <c r="G248" s="8" t="s">
        <v>408</v>
      </c>
      <c r="H248" s="30">
        <v>45000</v>
      </c>
    </row>
    <row r="249" spans="1:8" s="28" customFormat="1" ht="12">
      <c r="A249" s="3">
        <f>IF(H249&lt;&gt;"",COUNTA($H$9:H249),"")</f>
        <v>213</v>
      </c>
      <c r="B249" s="3">
        <v>218</v>
      </c>
      <c r="C249" s="4" t="s">
        <v>202</v>
      </c>
      <c r="D249" s="3" t="s">
        <v>513</v>
      </c>
      <c r="E249" s="7">
        <v>60</v>
      </c>
      <c r="F249" s="7" t="s">
        <v>102</v>
      </c>
      <c r="G249" s="8" t="s">
        <v>408</v>
      </c>
      <c r="H249" s="30">
        <v>45400</v>
      </c>
    </row>
    <row r="250" spans="1:8" s="28" customFormat="1" ht="12">
      <c r="A250" s="3">
        <f>IF(H250&lt;&gt;"",COUNTA($H$9:H250),"")</f>
        <v>214</v>
      </c>
      <c r="B250" s="3">
        <v>219</v>
      </c>
      <c r="C250" s="4" t="s">
        <v>203</v>
      </c>
      <c r="D250" s="3" t="s">
        <v>513</v>
      </c>
      <c r="E250" s="7">
        <v>60</v>
      </c>
      <c r="F250" s="7" t="s">
        <v>102</v>
      </c>
      <c r="G250" s="8" t="s">
        <v>408</v>
      </c>
      <c r="H250" s="30">
        <v>47500</v>
      </c>
    </row>
    <row r="251" spans="1:8" s="28" customFormat="1" ht="24">
      <c r="A251" s="3">
        <f>IF(H251&lt;&gt;"",COUNTA($H$9:H251),"")</f>
        <v>215</v>
      </c>
      <c r="B251" s="3">
        <v>222</v>
      </c>
      <c r="C251" s="4" t="s">
        <v>204</v>
      </c>
      <c r="D251" s="3" t="s">
        <v>205</v>
      </c>
      <c r="E251" s="7">
        <v>18</v>
      </c>
      <c r="F251" s="7" t="s">
        <v>206</v>
      </c>
      <c r="G251" s="8" t="s">
        <v>1</v>
      </c>
      <c r="H251" s="30">
        <v>1635000</v>
      </c>
    </row>
    <row r="252" spans="1:8" s="28" customFormat="1" ht="24">
      <c r="A252" s="3">
        <f>IF(H252&lt;&gt;"",COUNTA($H$9:H252),"")</f>
        <v>216</v>
      </c>
      <c r="B252" s="3">
        <v>223</v>
      </c>
      <c r="C252" s="4" t="s">
        <v>207</v>
      </c>
      <c r="D252" s="3" t="s">
        <v>205</v>
      </c>
      <c r="E252" s="7">
        <v>36</v>
      </c>
      <c r="F252" s="7" t="s">
        <v>130</v>
      </c>
      <c r="G252" s="8" t="s">
        <v>1</v>
      </c>
      <c r="H252" s="30">
        <v>3520000</v>
      </c>
    </row>
    <row r="253" spans="1:8" s="28" customFormat="1" ht="24">
      <c r="A253" s="3">
        <f>IF(H253&lt;&gt;"",COUNTA($H$9:H253),"")</f>
        <v>217</v>
      </c>
      <c r="B253" s="8">
        <v>224</v>
      </c>
      <c r="C253" s="4" t="s">
        <v>208</v>
      </c>
      <c r="D253" s="3" t="s">
        <v>205</v>
      </c>
      <c r="E253" s="3" t="s">
        <v>319</v>
      </c>
      <c r="F253" s="3" t="s">
        <v>209</v>
      </c>
      <c r="G253" s="8" t="s">
        <v>1</v>
      </c>
      <c r="H253" s="30">
        <v>588000</v>
      </c>
    </row>
    <row r="254" spans="1:8" s="28" customFormat="1" ht="12">
      <c r="A254" s="3">
        <f>IF(H254&lt;&gt;"",COUNTA($H$9:H254),"")</f>
        <v>218</v>
      </c>
      <c r="B254" s="3">
        <v>225</v>
      </c>
      <c r="C254" s="4" t="s">
        <v>210</v>
      </c>
      <c r="D254" s="3" t="s">
        <v>205</v>
      </c>
      <c r="E254" s="7">
        <v>18</v>
      </c>
      <c r="F254" s="7" t="s">
        <v>206</v>
      </c>
      <c r="G254" s="8" t="s">
        <v>1</v>
      </c>
      <c r="H254" s="30">
        <v>650000</v>
      </c>
    </row>
    <row r="255" spans="1:8" s="28" customFormat="1" ht="24">
      <c r="A255" s="3">
        <f>IF(H255&lt;&gt;"",COUNTA($H$9:H255),"")</f>
        <v>219</v>
      </c>
      <c r="B255" s="8">
        <v>226</v>
      </c>
      <c r="C255" s="4" t="s">
        <v>211</v>
      </c>
      <c r="D255" s="3" t="s">
        <v>205</v>
      </c>
      <c r="E255" s="3" t="s">
        <v>319</v>
      </c>
      <c r="F255" s="3" t="s">
        <v>209</v>
      </c>
      <c r="G255" s="8" t="s">
        <v>1</v>
      </c>
      <c r="H255" s="30">
        <v>966000</v>
      </c>
    </row>
    <row r="256" spans="1:8" s="28" customFormat="1" ht="12">
      <c r="A256" s="3">
        <f>IF(H256&lt;&gt;"",COUNTA($H$9:H256),"")</f>
        <v>220</v>
      </c>
      <c r="B256" s="3">
        <v>227</v>
      </c>
      <c r="C256" s="4" t="s">
        <v>212</v>
      </c>
      <c r="D256" s="3" t="s">
        <v>205</v>
      </c>
      <c r="E256" s="7">
        <v>18</v>
      </c>
      <c r="F256" s="7" t="s">
        <v>206</v>
      </c>
      <c r="G256" s="8" t="s">
        <v>1</v>
      </c>
      <c r="H256" s="30">
        <v>990000</v>
      </c>
    </row>
    <row r="257" spans="1:8" s="28" customFormat="1" ht="24">
      <c r="A257" s="3">
        <f>IF(H257&lt;&gt;"",COUNTA($H$9:H257),"")</f>
        <v>221</v>
      </c>
      <c r="B257" s="8">
        <v>228</v>
      </c>
      <c r="C257" s="4" t="s">
        <v>213</v>
      </c>
      <c r="D257" s="3" t="s">
        <v>205</v>
      </c>
      <c r="E257" s="3" t="s">
        <v>319</v>
      </c>
      <c r="F257" s="3" t="s">
        <v>209</v>
      </c>
      <c r="G257" s="8" t="s">
        <v>1</v>
      </c>
      <c r="H257" s="30">
        <v>1554000</v>
      </c>
    </row>
    <row r="258" spans="1:8" s="28" customFormat="1" ht="12">
      <c r="A258" s="3">
        <f>IF(H258&lt;&gt;"",COUNTA($H$9:H258),"")</f>
        <v>222</v>
      </c>
      <c r="B258" s="3">
        <v>229</v>
      </c>
      <c r="C258" s="4" t="s">
        <v>214</v>
      </c>
      <c r="D258" s="3" t="s">
        <v>205</v>
      </c>
      <c r="E258" s="7">
        <v>18</v>
      </c>
      <c r="F258" s="7" t="s">
        <v>206</v>
      </c>
      <c r="G258" s="8" t="s">
        <v>1</v>
      </c>
      <c r="H258" s="30">
        <v>1650000</v>
      </c>
    </row>
    <row r="259" spans="1:8" s="28" customFormat="1" ht="24">
      <c r="A259" s="3">
        <f>IF(H259&lt;&gt;"",COUNTA($H$9:H259),"")</f>
        <v>223</v>
      </c>
      <c r="B259" s="3">
        <v>230</v>
      </c>
      <c r="C259" s="4" t="s">
        <v>215</v>
      </c>
      <c r="D259" s="3" t="s">
        <v>205</v>
      </c>
      <c r="E259" s="7">
        <v>18</v>
      </c>
      <c r="F259" s="7" t="s">
        <v>206</v>
      </c>
      <c r="G259" s="8" t="s">
        <v>1</v>
      </c>
      <c r="H259" s="30">
        <v>4075000</v>
      </c>
    </row>
    <row r="260" spans="1:8" s="28" customFormat="1" ht="12">
      <c r="A260" s="3">
        <f>IF(H260&lt;&gt;"",COUNTA($H$9:H260),"")</f>
        <v>224</v>
      </c>
      <c r="B260" s="3">
        <v>231</v>
      </c>
      <c r="C260" s="4" t="s">
        <v>216</v>
      </c>
      <c r="D260" s="3" t="s">
        <v>1</v>
      </c>
      <c r="E260" s="7">
        <v>36</v>
      </c>
      <c r="F260" s="7" t="s">
        <v>217</v>
      </c>
      <c r="G260" s="8" t="s">
        <v>1</v>
      </c>
      <c r="H260" s="30">
        <v>871000</v>
      </c>
    </row>
    <row r="261" spans="1:8" s="28" customFormat="1" ht="12">
      <c r="A261" s="3">
        <f>IF(H261&lt;&gt;"",COUNTA($H$9:H261),"")</f>
        <v>225</v>
      </c>
      <c r="B261" s="3">
        <v>232</v>
      </c>
      <c r="C261" s="4" t="s">
        <v>218</v>
      </c>
      <c r="D261" s="3" t="s">
        <v>507</v>
      </c>
      <c r="E261" s="9">
        <v>60</v>
      </c>
      <c r="F261" s="9" t="s">
        <v>219</v>
      </c>
      <c r="G261" s="3" t="s">
        <v>408</v>
      </c>
      <c r="H261" s="30">
        <v>2310000</v>
      </c>
    </row>
    <row r="262" spans="1:8" s="28" customFormat="1" ht="12">
      <c r="A262" s="3">
        <f>IF(H262&lt;&gt;"",COUNTA($H$9:H262),"")</f>
        <v>226</v>
      </c>
      <c r="B262" s="3">
        <v>233</v>
      </c>
      <c r="C262" s="4" t="s">
        <v>220</v>
      </c>
      <c r="D262" s="3" t="s">
        <v>507</v>
      </c>
      <c r="E262" s="9">
        <v>60</v>
      </c>
      <c r="F262" s="9" t="s">
        <v>219</v>
      </c>
      <c r="G262" s="3" t="s">
        <v>408</v>
      </c>
      <c r="H262" s="30">
        <v>2310000</v>
      </c>
    </row>
    <row r="263" spans="1:8" s="28" customFormat="1" ht="36">
      <c r="A263" s="3">
        <f>IF(H263&lt;&gt;"",COUNTA($H$9:H263),"")</f>
        <v>227</v>
      </c>
      <c r="B263" s="3">
        <v>234</v>
      </c>
      <c r="C263" s="4" t="s">
        <v>221</v>
      </c>
      <c r="D263" s="3" t="s">
        <v>222</v>
      </c>
      <c r="E263" s="7">
        <v>60</v>
      </c>
      <c r="F263" s="7" t="s">
        <v>223</v>
      </c>
      <c r="G263" s="8" t="s">
        <v>0</v>
      </c>
      <c r="H263" s="30">
        <v>6300</v>
      </c>
    </row>
    <row r="264" spans="1:8" s="28" customFormat="1" ht="12">
      <c r="A264" s="3">
        <f>IF(H264&lt;&gt;"",COUNTA($H$9:H264),"")</f>
        <v>228</v>
      </c>
      <c r="B264" s="3">
        <v>236</v>
      </c>
      <c r="C264" s="4" t="s">
        <v>224</v>
      </c>
      <c r="D264" s="3" t="s">
        <v>225</v>
      </c>
      <c r="E264" s="7">
        <v>24</v>
      </c>
      <c r="F264" s="7" t="s">
        <v>226</v>
      </c>
      <c r="G264" s="8" t="s">
        <v>171</v>
      </c>
      <c r="H264" s="30">
        <v>81500</v>
      </c>
    </row>
    <row r="265" spans="1:8" s="28" customFormat="1" ht="12">
      <c r="A265" s="3">
        <f>IF(H265&lt;&gt;"",COUNTA($H$9:H265),"")</f>
        <v>229</v>
      </c>
      <c r="B265" s="3">
        <v>237</v>
      </c>
      <c r="C265" s="4" t="s">
        <v>227</v>
      </c>
      <c r="D265" s="3" t="s">
        <v>225</v>
      </c>
      <c r="E265" s="7">
        <v>24</v>
      </c>
      <c r="F265" s="7" t="s">
        <v>226</v>
      </c>
      <c r="G265" s="8" t="s">
        <v>171</v>
      </c>
      <c r="H265" s="30">
        <v>128520</v>
      </c>
    </row>
    <row r="266" spans="1:8" s="28" customFormat="1" ht="12">
      <c r="A266" s="3">
        <f>IF(H266&lt;&gt;"",COUNTA($H$9:H266),"")</f>
        <v>230</v>
      </c>
      <c r="B266" s="3">
        <v>238</v>
      </c>
      <c r="C266" s="4" t="s">
        <v>228</v>
      </c>
      <c r="D266" s="3" t="s">
        <v>229</v>
      </c>
      <c r="E266" s="7">
        <v>24</v>
      </c>
      <c r="F266" s="7" t="s">
        <v>230</v>
      </c>
      <c r="G266" s="8" t="s">
        <v>171</v>
      </c>
      <c r="H266" s="30">
        <v>16800</v>
      </c>
    </row>
    <row r="267" spans="1:8" s="28" customFormat="1" ht="12">
      <c r="A267" s="3">
        <f>IF(H267&lt;&gt;"",COUNTA($H$9:H267),"")</f>
        <v>231</v>
      </c>
      <c r="B267" s="3">
        <v>239</v>
      </c>
      <c r="C267" s="4" t="s">
        <v>231</v>
      </c>
      <c r="D267" s="3" t="s">
        <v>225</v>
      </c>
      <c r="E267" s="7">
        <v>24</v>
      </c>
      <c r="F267" s="7" t="s">
        <v>226</v>
      </c>
      <c r="G267" s="8" t="s">
        <v>171</v>
      </c>
      <c r="H267" s="30">
        <v>148500</v>
      </c>
    </row>
    <row r="268" spans="1:8" s="28" customFormat="1" ht="24">
      <c r="A268" s="3">
        <f>IF(H268&lt;&gt;"",COUNTA($H$9:H268),"")</f>
        <v>232</v>
      </c>
      <c r="B268" s="3">
        <v>240</v>
      </c>
      <c r="C268" s="4" t="s">
        <v>232</v>
      </c>
      <c r="D268" s="3" t="s">
        <v>233</v>
      </c>
      <c r="E268" s="7">
        <v>18</v>
      </c>
      <c r="F268" s="7" t="s">
        <v>226</v>
      </c>
      <c r="G268" s="8" t="s">
        <v>171</v>
      </c>
      <c r="H268" s="30">
        <v>51500</v>
      </c>
    </row>
    <row r="269" spans="1:8" s="28" customFormat="1" ht="24">
      <c r="A269" s="3">
        <f>IF(H269&lt;&gt;"",COUNTA($H$9:H269),"")</f>
        <v>233</v>
      </c>
      <c r="B269" s="3">
        <v>241</v>
      </c>
      <c r="C269" s="4" t="s">
        <v>234</v>
      </c>
      <c r="D269" s="3" t="s">
        <v>225</v>
      </c>
      <c r="E269" s="7">
        <v>24</v>
      </c>
      <c r="F269" s="7" t="s">
        <v>226</v>
      </c>
      <c r="G269" s="8" t="s">
        <v>171</v>
      </c>
      <c r="H269" s="30">
        <v>9720</v>
      </c>
    </row>
    <row r="270" spans="1:8" s="28" customFormat="1" ht="12">
      <c r="A270" s="3">
        <f>IF(H270&lt;&gt;"",COUNTA($H$9:H270),"")</f>
        <v>234</v>
      </c>
      <c r="B270" s="3">
        <v>242</v>
      </c>
      <c r="C270" s="4" t="s">
        <v>235</v>
      </c>
      <c r="D270" s="3" t="s">
        <v>236</v>
      </c>
      <c r="E270" s="7">
        <v>24</v>
      </c>
      <c r="F270" s="7" t="s">
        <v>237</v>
      </c>
      <c r="G270" s="8" t="s">
        <v>171</v>
      </c>
      <c r="H270" s="30">
        <v>16500</v>
      </c>
    </row>
    <row r="271" spans="1:8" s="28" customFormat="1" ht="36">
      <c r="A271" s="3">
        <f>IF(H271&lt;&gt;"",COUNTA($H$9:H271),"")</f>
        <v>235</v>
      </c>
      <c r="B271" s="3">
        <v>243</v>
      </c>
      <c r="C271" s="4" t="s">
        <v>238</v>
      </c>
      <c r="D271" s="3" t="s">
        <v>225</v>
      </c>
      <c r="E271" s="7">
        <v>24</v>
      </c>
      <c r="F271" s="7" t="s">
        <v>239</v>
      </c>
      <c r="G271" s="8" t="s">
        <v>171</v>
      </c>
      <c r="H271" s="30">
        <v>15600</v>
      </c>
    </row>
    <row r="272" spans="1:8" s="28" customFormat="1" ht="12">
      <c r="A272" s="3">
        <f>IF(H272&lt;&gt;"",COUNTA($H$9:H272),"")</f>
        <v>236</v>
      </c>
      <c r="B272" s="3">
        <v>244</v>
      </c>
      <c r="C272" s="4" t="s">
        <v>240</v>
      </c>
      <c r="D272" s="3" t="s">
        <v>241</v>
      </c>
      <c r="E272" s="7">
        <v>18</v>
      </c>
      <c r="F272" s="7" t="s">
        <v>226</v>
      </c>
      <c r="G272" s="8" t="s">
        <v>171</v>
      </c>
      <c r="H272" s="30">
        <v>94500</v>
      </c>
    </row>
    <row r="273" spans="1:8" s="28" customFormat="1" ht="12">
      <c r="A273" s="3">
        <f>IF(H273&lt;&gt;"",COUNTA($H$9:H273),"")</f>
        <v>237</v>
      </c>
      <c r="B273" s="3">
        <v>245</v>
      </c>
      <c r="C273" s="4" t="s">
        <v>242</v>
      </c>
      <c r="D273" s="3" t="s">
        <v>233</v>
      </c>
      <c r="E273" s="7">
        <v>14</v>
      </c>
      <c r="F273" s="7" t="s">
        <v>226</v>
      </c>
      <c r="G273" s="8" t="s">
        <v>171</v>
      </c>
      <c r="H273" s="30">
        <v>27090</v>
      </c>
    </row>
    <row r="274" spans="1:8" s="28" customFormat="1" ht="36">
      <c r="A274" s="3">
        <f>IF(H274&lt;&gt;"",COUNTA($H$9:H274),"")</f>
        <v>238</v>
      </c>
      <c r="B274" s="3">
        <v>246</v>
      </c>
      <c r="C274" s="4" t="s">
        <v>243</v>
      </c>
      <c r="D274" s="3" t="s">
        <v>244</v>
      </c>
      <c r="E274" s="7">
        <v>12</v>
      </c>
      <c r="F274" s="7" t="s">
        <v>245</v>
      </c>
      <c r="G274" s="8" t="s">
        <v>171</v>
      </c>
      <c r="H274" s="30">
        <v>42000</v>
      </c>
    </row>
    <row r="275" spans="1:8" s="28" customFormat="1" ht="12">
      <c r="A275" s="3">
        <f>IF(H275&lt;&gt;"",COUNTA($H$9:H275),"")</f>
        <v>239</v>
      </c>
      <c r="B275" s="3">
        <v>247</v>
      </c>
      <c r="C275" s="4" t="s">
        <v>246</v>
      </c>
      <c r="D275" s="3" t="s">
        <v>169</v>
      </c>
      <c r="E275" s="7">
        <v>24</v>
      </c>
      <c r="F275" s="7" t="s">
        <v>226</v>
      </c>
      <c r="G275" s="8" t="s">
        <v>171</v>
      </c>
      <c r="H275" s="30">
        <v>40500</v>
      </c>
    </row>
    <row r="276" spans="1:8" s="28" customFormat="1" ht="12">
      <c r="A276" s="3">
        <f>IF(H276&lt;&gt;"",COUNTA($H$9:H276),"")</f>
        <v>240</v>
      </c>
      <c r="B276" s="3">
        <v>248</v>
      </c>
      <c r="C276" s="4" t="s">
        <v>247</v>
      </c>
      <c r="D276" s="3" t="s">
        <v>248</v>
      </c>
      <c r="E276" s="7">
        <v>18</v>
      </c>
      <c r="F276" s="7" t="s">
        <v>230</v>
      </c>
      <c r="G276" s="8" t="s">
        <v>171</v>
      </c>
      <c r="H276" s="30">
        <v>43658</v>
      </c>
    </row>
    <row r="277" spans="1:8" s="28" customFormat="1" ht="24">
      <c r="A277" s="3">
        <f>IF(H277&lt;&gt;"",COUNTA($H$9:H277),"")</f>
        <v>241</v>
      </c>
      <c r="B277" s="3">
        <v>249</v>
      </c>
      <c r="C277" s="4" t="s">
        <v>249</v>
      </c>
      <c r="D277" s="3" t="s">
        <v>169</v>
      </c>
      <c r="E277" s="7">
        <v>18</v>
      </c>
      <c r="F277" s="7" t="s">
        <v>250</v>
      </c>
      <c r="G277" s="8" t="s">
        <v>171</v>
      </c>
      <c r="H277" s="30">
        <v>67000</v>
      </c>
    </row>
    <row r="278" spans="1:8" s="28" customFormat="1" ht="36">
      <c r="A278" s="3">
        <f>IF(H278&lt;&gt;"",COUNTA($H$9:H278),"")</f>
        <v>242</v>
      </c>
      <c r="B278" s="3">
        <v>250</v>
      </c>
      <c r="C278" s="4" t="s">
        <v>251</v>
      </c>
      <c r="D278" s="3" t="s">
        <v>244</v>
      </c>
      <c r="E278" s="7">
        <v>12</v>
      </c>
      <c r="F278" s="7" t="s">
        <v>245</v>
      </c>
      <c r="G278" s="8" t="s">
        <v>171</v>
      </c>
      <c r="H278" s="30">
        <v>44500</v>
      </c>
    </row>
    <row r="279" spans="1:8" s="28" customFormat="1" ht="12">
      <c r="A279" s="3">
        <f>IF(H279&lt;&gt;"",COUNTA($H$9:H279),"")</f>
        <v>243</v>
      </c>
      <c r="B279" s="3">
        <v>251</v>
      </c>
      <c r="C279" s="4" t="s">
        <v>252</v>
      </c>
      <c r="D279" s="3" t="s">
        <v>169</v>
      </c>
      <c r="E279" s="7">
        <v>14</v>
      </c>
      <c r="F279" s="7" t="s">
        <v>226</v>
      </c>
      <c r="G279" s="8" t="s">
        <v>171</v>
      </c>
      <c r="H279" s="30">
        <v>39000</v>
      </c>
    </row>
    <row r="280" spans="1:8" s="28" customFormat="1" ht="12">
      <c r="A280" s="3">
        <f>IF(H280&lt;&gt;"",COUNTA($H$9:H280),"")</f>
        <v>244</v>
      </c>
      <c r="B280" s="3">
        <v>253</v>
      </c>
      <c r="C280" s="4" t="s">
        <v>253</v>
      </c>
      <c r="D280" s="3" t="s">
        <v>254</v>
      </c>
      <c r="E280" s="7">
        <v>24</v>
      </c>
      <c r="F280" s="7" t="s">
        <v>230</v>
      </c>
      <c r="G280" s="8" t="s">
        <v>171</v>
      </c>
      <c r="H280" s="30">
        <v>57300</v>
      </c>
    </row>
    <row r="281" spans="1:8" s="28" customFormat="1" ht="12">
      <c r="A281" s="3">
        <f>IF(H281&lt;&gt;"",COUNTA($H$9:H281),"")</f>
        <v>245</v>
      </c>
      <c r="B281" s="3">
        <v>254</v>
      </c>
      <c r="C281" s="4" t="s">
        <v>253</v>
      </c>
      <c r="D281" s="3" t="s">
        <v>225</v>
      </c>
      <c r="E281" s="7">
        <v>18</v>
      </c>
      <c r="F281" s="7" t="s">
        <v>226</v>
      </c>
      <c r="G281" s="8" t="s">
        <v>171</v>
      </c>
      <c r="H281" s="30">
        <v>36400</v>
      </c>
    </row>
    <row r="282" spans="1:8" s="28" customFormat="1" ht="12">
      <c r="A282" s="3">
        <f>IF(H282&lt;&gt;"",COUNTA($H$9:H282),"")</f>
        <v>246</v>
      </c>
      <c r="B282" s="3">
        <v>255</v>
      </c>
      <c r="C282" s="4" t="s">
        <v>253</v>
      </c>
      <c r="D282" s="3" t="s">
        <v>236</v>
      </c>
      <c r="E282" s="7">
        <v>24</v>
      </c>
      <c r="F282" s="7" t="s">
        <v>255</v>
      </c>
      <c r="G282" s="8" t="s">
        <v>171</v>
      </c>
      <c r="H282" s="30">
        <v>14500</v>
      </c>
    </row>
    <row r="283" spans="1:8" s="28" customFormat="1" ht="12">
      <c r="A283" s="3">
        <f>IF(H283&lt;&gt;"",COUNTA($H$9:H283),"")</f>
        <v>247</v>
      </c>
      <c r="B283" s="3">
        <v>256</v>
      </c>
      <c r="C283" s="4" t="s">
        <v>256</v>
      </c>
      <c r="D283" s="3" t="s">
        <v>257</v>
      </c>
      <c r="E283" s="9">
        <v>16</v>
      </c>
      <c r="F283" s="9" t="s">
        <v>258</v>
      </c>
      <c r="G283" s="8" t="s">
        <v>171</v>
      </c>
      <c r="H283" s="30">
        <v>68000</v>
      </c>
    </row>
    <row r="284" spans="1:8" s="28" customFormat="1" ht="12">
      <c r="A284" s="3">
        <f>IF(H284&lt;&gt;"",COUNTA($H$9:H284),"")</f>
        <v>248</v>
      </c>
      <c r="B284" s="3">
        <v>257</v>
      </c>
      <c r="C284" s="4" t="s">
        <v>259</v>
      </c>
      <c r="D284" s="3" t="s">
        <v>225</v>
      </c>
      <c r="E284" s="7">
        <v>18</v>
      </c>
      <c r="F284" s="7" t="s">
        <v>226</v>
      </c>
      <c r="G284" s="8" t="s">
        <v>171</v>
      </c>
      <c r="H284" s="30">
        <v>63500</v>
      </c>
    </row>
    <row r="285" spans="1:8" s="28" customFormat="1" ht="12">
      <c r="A285" s="3">
        <f>IF(H285&lt;&gt;"",COUNTA($H$9:H285),"")</f>
        <v>249</v>
      </c>
      <c r="B285" s="3">
        <v>258</v>
      </c>
      <c r="C285" s="4" t="s">
        <v>260</v>
      </c>
      <c r="D285" s="3" t="s">
        <v>169</v>
      </c>
      <c r="E285" s="7">
        <v>24</v>
      </c>
      <c r="F285" s="7" t="s">
        <v>226</v>
      </c>
      <c r="G285" s="8" t="s">
        <v>171</v>
      </c>
      <c r="H285" s="30">
        <v>23500</v>
      </c>
    </row>
    <row r="286" spans="1:8" s="28" customFormat="1" ht="24">
      <c r="A286" s="3">
        <f>IF(H286&lt;&gt;"",COUNTA($H$9:H286),"")</f>
        <v>250</v>
      </c>
      <c r="B286" s="3">
        <v>259</v>
      </c>
      <c r="C286" s="4" t="s">
        <v>261</v>
      </c>
      <c r="D286" s="3" t="s">
        <v>169</v>
      </c>
      <c r="E286" s="7">
        <v>18</v>
      </c>
      <c r="F286" s="7" t="s">
        <v>262</v>
      </c>
      <c r="G286" s="8" t="s">
        <v>171</v>
      </c>
      <c r="H286" s="30">
        <v>7600</v>
      </c>
    </row>
    <row r="287" spans="1:8" s="28" customFormat="1" ht="24">
      <c r="A287" s="3">
        <f>IF(H287&lt;&gt;"",COUNTA($H$9:H287),"")</f>
        <v>251</v>
      </c>
      <c r="B287" s="3">
        <v>260</v>
      </c>
      <c r="C287" s="4" t="s">
        <v>263</v>
      </c>
      <c r="D287" s="3" t="s">
        <v>169</v>
      </c>
      <c r="E287" s="9">
        <v>24</v>
      </c>
      <c r="F287" s="7" t="s">
        <v>226</v>
      </c>
      <c r="G287" s="8" t="s">
        <v>171</v>
      </c>
      <c r="H287" s="30">
        <v>8000</v>
      </c>
    </row>
    <row r="288" spans="1:8" s="28" customFormat="1" ht="24">
      <c r="A288" s="3">
        <f>IF(H288&lt;&gt;"",COUNTA($H$9:H288),"")</f>
        <v>252</v>
      </c>
      <c r="B288" s="3">
        <v>261</v>
      </c>
      <c r="C288" s="4" t="s">
        <v>264</v>
      </c>
      <c r="D288" s="3" t="s">
        <v>265</v>
      </c>
      <c r="E288" s="7">
        <v>18</v>
      </c>
      <c r="F288" s="7" t="s">
        <v>262</v>
      </c>
      <c r="G288" s="8" t="s">
        <v>171</v>
      </c>
      <c r="H288" s="30">
        <v>3500</v>
      </c>
    </row>
    <row r="289" spans="1:8" s="28" customFormat="1" ht="12">
      <c r="A289" s="3">
        <f>IF(H289&lt;&gt;"",COUNTA($H$9:H289),"")</f>
        <v>253</v>
      </c>
      <c r="B289" s="3">
        <v>262</v>
      </c>
      <c r="C289" s="4" t="s">
        <v>266</v>
      </c>
      <c r="D289" s="3" t="s">
        <v>225</v>
      </c>
      <c r="E289" s="7">
        <v>24</v>
      </c>
      <c r="F289" s="7" t="s">
        <v>226</v>
      </c>
      <c r="G289" s="8" t="s">
        <v>171</v>
      </c>
      <c r="H289" s="30">
        <v>110000</v>
      </c>
    </row>
    <row r="290" spans="1:8" s="28" customFormat="1" ht="12">
      <c r="A290" s="3">
        <f>IF(H290&lt;&gt;"",COUNTA($H$9:H290),"")</f>
        <v>254</v>
      </c>
      <c r="B290" s="3">
        <v>264</v>
      </c>
      <c r="C290" s="4" t="s">
        <v>267</v>
      </c>
      <c r="D290" s="3" t="s">
        <v>225</v>
      </c>
      <c r="E290" s="7">
        <v>24</v>
      </c>
      <c r="F290" s="7" t="s">
        <v>226</v>
      </c>
      <c r="G290" s="8" t="s">
        <v>171</v>
      </c>
      <c r="H290" s="30">
        <v>96000</v>
      </c>
    </row>
    <row r="291" spans="1:8" s="28" customFormat="1" ht="14.25" customHeight="1">
      <c r="A291" s="3">
        <f>IF(H291&lt;&gt;"",COUNTA($H$9:H291),"")</f>
        <v>255</v>
      </c>
      <c r="B291" s="3">
        <v>265</v>
      </c>
      <c r="C291" s="4" t="s">
        <v>268</v>
      </c>
      <c r="D291" s="3" t="s">
        <v>233</v>
      </c>
      <c r="E291" s="7">
        <v>24</v>
      </c>
      <c r="F291" s="7" t="s">
        <v>226</v>
      </c>
      <c r="G291" s="8" t="s">
        <v>171</v>
      </c>
      <c r="H291" s="30">
        <v>48900</v>
      </c>
    </row>
    <row r="292" spans="1:8" s="28" customFormat="1" ht="24">
      <c r="A292" s="3">
        <f>IF(H292&lt;&gt;"",COUNTA($H$9:H292),"")</f>
        <v>256</v>
      </c>
      <c r="B292" s="3">
        <v>266</v>
      </c>
      <c r="C292" s="4" t="s">
        <v>269</v>
      </c>
      <c r="D292" s="3" t="s">
        <v>270</v>
      </c>
      <c r="E292" s="9">
        <v>24</v>
      </c>
      <c r="F292" s="9" t="s">
        <v>271</v>
      </c>
      <c r="G292" s="3" t="s">
        <v>408</v>
      </c>
      <c r="H292" s="30">
        <v>12012</v>
      </c>
    </row>
    <row r="293" spans="1:8" s="28" customFormat="1" ht="12">
      <c r="A293" s="3">
        <f>IF(H293&lt;&gt;"",COUNTA($H$9:H293),"")</f>
        <v>257</v>
      </c>
      <c r="B293" s="3">
        <v>267</v>
      </c>
      <c r="C293" s="4" t="s">
        <v>272</v>
      </c>
      <c r="D293" s="3" t="s">
        <v>273</v>
      </c>
      <c r="E293" s="9">
        <v>24</v>
      </c>
      <c r="F293" s="7" t="s">
        <v>226</v>
      </c>
      <c r="G293" s="8" t="s">
        <v>274</v>
      </c>
      <c r="H293" s="30">
        <v>135000</v>
      </c>
    </row>
    <row r="294" spans="1:8" s="28" customFormat="1" ht="12">
      <c r="A294" s="3">
        <f>IF(H294&lt;&gt;"",COUNTA($H$9:H294),"")</f>
        <v>258</v>
      </c>
      <c r="B294" s="3">
        <v>268</v>
      </c>
      <c r="C294" s="4" t="s">
        <v>275</v>
      </c>
      <c r="D294" s="3" t="s">
        <v>276</v>
      </c>
      <c r="E294" s="3">
        <v>18</v>
      </c>
      <c r="F294" s="7" t="s">
        <v>206</v>
      </c>
      <c r="G294" s="8" t="s">
        <v>430</v>
      </c>
      <c r="H294" s="30">
        <v>1050000</v>
      </c>
    </row>
    <row r="295" spans="1:8" s="28" customFormat="1" ht="12">
      <c r="A295" s="3">
        <f>IF(H295&lt;&gt;"",COUNTA($H$9:H295),"")</f>
        <v>259</v>
      </c>
      <c r="B295" s="3">
        <v>269</v>
      </c>
      <c r="C295" s="4" t="s">
        <v>275</v>
      </c>
      <c r="D295" s="3" t="s">
        <v>276</v>
      </c>
      <c r="E295" s="7">
        <v>18</v>
      </c>
      <c r="F295" s="7" t="s">
        <v>206</v>
      </c>
      <c r="G295" s="8" t="s">
        <v>430</v>
      </c>
      <c r="H295" s="30">
        <v>1050000</v>
      </c>
    </row>
    <row r="296" spans="1:8" s="28" customFormat="1" ht="24">
      <c r="A296" s="3">
        <f>IF(H296&lt;&gt;"",COUNTA($H$9:H296),"")</f>
        <v>260</v>
      </c>
      <c r="B296" s="3">
        <v>270</v>
      </c>
      <c r="C296" s="4" t="s">
        <v>277</v>
      </c>
      <c r="D296" s="3"/>
      <c r="E296" s="9"/>
      <c r="F296" s="9" t="s">
        <v>190</v>
      </c>
      <c r="G296" s="3" t="s">
        <v>408</v>
      </c>
      <c r="H296" s="30">
        <v>42000</v>
      </c>
    </row>
    <row r="297" spans="1:8" s="28" customFormat="1" ht="24">
      <c r="A297" s="3">
        <f>IF(H297&lt;&gt;"",COUNTA($H$9:H297),"")</f>
        <v>261</v>
      </c>
      <c r="B297" s="3">
        <v>271</v>
      </c>
      <c r="C297" s="4" t="s">
        <v>278</v>
      </c>
      <c r="D297" s="3" t="s">
        <v>96</v>
      </c>
      <c r="E297" s="7">
        <v>36</v>
      </c>
      <c r="F297" s="7" t="s">
        <v>180</v>
      </c>
      <c r="G297" s="8" t="s">
        <v>321</v>
      </c>
      <c r="H297" s="30">
        <v>950</v>
      </c>
    </row>
    <row r="298" spans="1:8" s="28" customFormat="1" ht="12">
      <c r="A298" s="3">
        <f>IF(H298&lt;&gt;"",COUNTA($H$9:H298),"")</f>
        <v>262</v>
      </c>
      <c r="B298" s="3">
        <v>272</v>
      </c>
      <c r="C298" s="4" t="s">
        <v>279</v>
      </c>
      <c r="D298" s="3" t="s">
        <v>280</v>
      </c>
      <c r="E298" s="9">
        <v>36</v>
      </c>
      <c r="F298" s="9" t="s">
        <v>8</v>
      </c>
      <c r="G298" s="3" t="s">
        <v>11</v>
      </c>
      <c r="H298" s="30">
        <v>62000</v>
      </c>
    </row>
    <row r="299" spans="1:8" s="28" customFormat="1" ht="12">
      <c r="A299" s="3">
        <f>IF(H299&lt;&gt;"",COUNTA($H$9:H299),"")</f>
      </c>
      <c r="B299" s="8"/>
      <c r="C299" s="2" t="s">
        <v>281</v>
      </c>
      <c r="D299" s="3"/>
      <c r="E299" s="3"/>
      <c r="F299" s="3"/>
      <c r="G299" s="8"/>
      <c r="H299" s="30"/>
    </row>
    <row r="300" spans="1:8" s="28" customFormat="1" ht="12">
      <c r="A300" s="3">
        <f>IF(H300&lt;&gt;"",COUNTA($H$9:H300),"")</f>
        <v>263</v>
      </c>
      <c r="B300" s="3">
        <v>274</v>
      </c>
      <c r="C300" s="4" t="s">
        <v>282</v>
      </c>
      <c r="D300" s="3" t="s">
        <v>6</v>
      </c>
      <c r="E300" s="7">
        <v>24</v>
      </c>
      <c r="F300" s="7" t="s">
        <v>283</v>
      </c>
      <c r="G300" s="8" t="s">
        <v>7</v>
      </c>
      <c r="H300" s="30">
        <v>543000</v>
      </c>
    </row>
    <row r="301" spans="1:8" s="28" customFormat="1" ht="12">
      <c r="A301" s="3">
        <f>IF(H301&lt;&gt;"",COUNTA($H$9:H301),"")</f>
        <v>264</v>
      </c>
      <c r="B301" s="3">
        <v>276</v>
      </c>
      <c r="C301" s="4" t="s">
        <v>284</v>
      </c>
      <c r="D301" s="3" t="s">
        <v>6</v>
      </c>
      <c r="E301" s="7">
        <v>24</v>
      </c>
      <c r="F301" s="7" t="s">
        <v>283</v>
      </c>
      <c r="G301" s="8" t="s">
        <v>7</v>
      </c>
      <c r="H301" s="30">
        <v>1271000</v>
      </c>
    </row>
    <row r="302" spans="1:8" s="28" customFormat="1" ht="12">
      <c r="A302" s="3">
        <f>IF(H302&lt;&gt;"",COUNTA($H$9:H302),"")</f>
        <v>265</v>
      </c>
      <c r="B302" s="3">
        <v>277</v>
      </c>
      <c r="C302" s="4" t="s">
        <v>285</v>
      </c>
      <c r="D302" s="3" t="s">
        <v>286</v>
      </c>
      <c r="E302" s="7">
        <v>24</v>
      </c>
      <c r="F302" s="7" t="s">
        <v>283</v>
      </c>
      <c r="G302" s="8" t="s">
        <v>12</v>
      </c>
      <c r="H302" s="30">
        <v>1273524</v>
      </c>
    </row>
    <row r="303" spans="1:8" s="28" customFormat="1" ht="12">
      <c r="A303" s="3">
        <f>IF(H303&lt;&gt;"",COUNTA($H$9:H303),"")</f>
        <v>266</v>
      </c>
      <c r="B303" s="3">
        <v>278</v>
      </c>
      <c r="C303" s="4" t="s">
        <v>287</v>
      </c>
      <c r="D303" s="3" t="s">
        <v>288</v>
      </c>
      <c r="E303" s="7">
        <v>60</v>
      </c>
      <c r="F303" s="9" t="s">
        <v>289</v>
      </c>
      <c r="G303" s="8" t="s">
        <v>290</v>
      </c>
      <c r="H303" s="30">
        <v>144900</v>
      </c>
    </row>
    <row r="304" spans="1:8" s="28" customFormat="1" ht="24">
      <c r="A304" s="3">
        <f>IF(H304&lt;&gt;"",COUNTA($H$9:H304),"")</f>
        <v>267</v>
      </c>
      <c r="B304" s="3">
        <v>280</v>
      </c>
      <c r="C304" s="4" t="s">
        <v>291</v>
      </c>
      <c r="D304" s="3"/>
      <c r="E304" s="9">
        <v>24</v>
      </c>
      <c r="F304" s="9" t="s">
        <v>292</v>
      </c>
      <c r="G304" s="8" t="s">
        <v>21</v>
      </c>
      <c r="H304" s="30">
        <v>70000</v>
      </c>
    </row>
    <row r="305" spans="1:8" s="28" customFormat="1" ht="12">
      <c r="A305" s="3">
        <f>IF(H305&lt;&gt;"",COUNTA($H$9:H305),"")</f>
        <v>268</v>
      </c>
      <c r="B305" s="3">
        <v>282</v>
      </c>
      <c r="C305" s="4" t="s">
        <v>293</v>
      </c>
      <c r="D305" s="3" t="s">
        <v>294</v>
      </c>
      <c r="E305" s="9">
        <v>24</v>
      </c>
      <c r="F305" s="9" t="s">
        <v>347</v>
      </c>
      <c r="G305" s="8" t="s">
        <v>327</v>
      </c>
      <c r="H305" s="30">
        <v>127</v>
      </c>
    </row>
    <row r="306" spans="1:8" s="28" customFormat="1" ht="12">
      <c r="A306" s="3">
        <f>IF(H306&lt;&gt;"",COUNTA($H$9:H306),"")</f>
        <v>269</v>
      </c>
      <c r="B306" s="3">
        <v>294</v>
      </c>
      <c r="C306" s="4" t="s">
        <v>295</v>
      </c>
      <c r="D306" s="3" t="s">
        <v>296</v>
      </c>
      <c r="E306" s="9">
        <v>36</v>
      </c>
      <c r="F306" s="9" t="s">
        <v>424</v>
      </c>
      <c r="G306" s="8" t="s">
        <v>11</v>
      </c>
      <c r="H306" s="30">
        <v>52500</v>
      </c>
    </row>
    <row r="307" spans="1:8" s="28" customFormat="1" ht="24">
      <c r="A307" s="3">
        <f>IF(H307&lt;&gt;"",COUNTA($H$9:H307),"")</f>
        <v>270</v>
      </c>
      <c r="B307" s="3">
        <v>296</v>
      </c>
      <c r="C307" s="4" t="s">
        <v>297</v>
      </c>
      <c r="D307" s="3" t="s">
        <v>298</v>
      </c>
      <c r="E307" s="7">
        <v>36</v>
      </c>
      <c r="F307" s="9" t="s">
        <v>170</v>
      </c>
      <c r="G307" s="8" t="s">
        <v>420</v>
      </c>
      <c r="H307" s="30">
        <v>575000</v>
      </c>
    </row>
    <row r="308" spans="1:8" s="28" customFormat="1" ht="24">
      <c r="A308" s="3">
        <f>IF(H308&lt;&gt;"",COUNTA($H$9:H308),"")</f>
        <v>271</v>
      </c>
      <c r="B308" s="3">
        <v>297</v>
      </c>
      <c r="C308" s="4" t="s">
        <v>299</v>
      </c>
      <c r="D308" s="3" t="s">
        <v>300</v>
      </c>
      <c r="E308" s="7">
        <v>36</v>
      </c>
      <c r="F308" s="9" t="s">
        <v>170</v>
      </c>
      <c r="G308" s="8" t="s">
        <v>420</v>
      </c>
      <c r="H308" s="30">
        <v>575000</v>
      </c>
    </row>
    <row r="309" spans="1:8" s="28" customFormat="1" ht="24">
      <c r="A309" s="3">
        <f>IF(H309&lt;&gt;"",COUNTA($H$9:H309),"")</f>
        <v>272</v>
      </c>
      <c r="B309" s="3">
        <v>300</v>
      </c>
      <c r="C309" s="4" t="s">
        <v>301</v>
      </c>
      <c r="D309" s="3" t="s">
        <v>169</v>
      </c>
      <c r="E309" s="7">
        <v>36</v>
      </c>
      <c r="F309" s="9" t="s">
        <v>170</v>
      </c>
      <c r="G309" s="8" t="s">
        <v>171</v>
      </c>
      <c r="H309" s="30">
        <v>8125</v>
      </c>
    </row>
    <row r="310" spans="1:8" s="28" customFormat="1" ht="24">
      <c r="A310" s="3">
        <f>IF(H310&lt;&gt;"",COUNTA($H$9:H310),"")</f>
        <v>273</v>
      </c>
      <c r="B310" s="3">
        <v>301</v>
      </c>
      <c r="C310" s="4" t="s">
        <v>302</v>
      </c>
      <c r="D310" s="3" t="s">
        <v>325</v>
      </c>
      <c r="E310" s="7">
        <v>24</v>
      </c>
      <c r="F310" s="7" t="s">
        <v>303</v>
      </c>
      <c r="G310" s="8" t="s">
        <v>12</v>
      </c>
      <c r="H310" s="30">
        <v>160000</v>
      </c>
    </row>
    <row r="311" spans="1:8" s="28" customFormat="1" ht="24">
      <c r="A311" s="3">
        <f>IF(H311&lt;&gt;"",COUNTA($H$9:H311),"")</f>
        <v>274</v>
      </c>
      <c r="B311" s="3">
        <v>302</v>
      </c>
      <c r="C311" s="4" t="s">
        <v>304</v>
      </c>
      <c r="D311" s="3" t="s">
        <v>6</v>
      </c>
      <c r="E311" s="7">
        <v>24</v>
      </c>
      <c r="F311" s="7" t="s">
        <v>384</v>
      </c>
      <c r="G311" s="8" t="s">
        <v>7</v>
      </c>
      <c r="H311" s="30">
        <v>2150000</v>
      </c>
    </row>
    <row r="312" spans="1:8" s="28" customFormat="1" ht="15.75" customHeight="1">
      <c r="A312" s="3">
        <f>IF(H312&lt;&gt;"",COUNTA($H$9:H312),"")</f>
        <v>275</v>
      </c>
      <c r="B312" s="3">
        <v>305</v>
      </c>
      <c r="C312" s="4" t="s">
        <v>305</v>
      </c>
      <c r="D312" s="3" t="s">
        <v>306</v>
      </c>
      <c r="E312" s="7">
        <v>60</v>
      </c>
      <c r="F312" s="7" t="s">
        <v>330</v>
      </c>
      <c r="G312" s="8" t="s">
        <v>21</v>
      </c>
      <c r="H312" s="30">
        <v>44000</v>
      </c>
    </row>
    <row r="313" spans="1:8" s="28" customFormat="1" ht="24">
      <c r="A313" s="3">
        <f>IF(H313&lt;&gt;"",COUNTA($H$9:H313),"")</f>
        <v>276</v>
      </c>
      <c r="B313" s="8">
        <v>306</v>
      </c>
      <c r="C313" s="4" t="s">
        <v>307</v>
      </c>
      <c r="D313" s="3" t="s">
        <v>396</v>
      </c>
      <c r="E313" s="3" t="s">
        <v>308</v>
      </c>
      <c r="F313" s="3" t="s">
        <v>309</v>
      </c>
      <c r="G313" s="8" t="s">
        <v>408</v>
      </c>
      <c r="H313" s="30">
        <v>1900</v>
      </c>
    </row>
    <row r="314" spans="1:8" s="28" customFormat="1" ht="24">
      <c r="A314" s="3">
        <f>IF(H314&lt;&gt;"",COUNTA($H$9:H314),"")</f>
        <v>277</v>
      </c>
      <c r="B314" s="8">
        <v>307</v>
      </c>
      <c r="C314" s="4" t="s">
        <v>310</v>
      </c>
      <c r="D314" s="3" t="s">
        <v>396</v>
      </c>
      <c r="E314" s="3" t="s">
        <v>308</v>
      </c>
      <c r="F314" s="3" t="s">
        <v>309</v>
      </c>
      <c r="G314" s="8" t="s">
        <v>408</v>
      </c>
      <c r="H314" s="30">
        <v>1900</v>
      </c>
    </row>
    <row r="315" spans="1:8" s="28" customFormat="1" ht="24">
      <c r="A315" s="3">
        <f>IF(H315&lt;&gt;"",COUNTA($H$9:H315),"")</f>
        <v>278</v>
      </c>
      <c r="B315" s="8">
        <v>308</v>
      </c>
      <c r="C315" s="4" t="s">
        <v>311</v>
      </c>
      <c r="D315" s="3" t="s">
        <v>396</v>
      </c>
      <c r="E315" s="3" t="s">
        <v>308</v>
      </c>
      <c r="F315" s="3" t="s">
        <v>309</v>
      </c>
      <c r="G315" s="8" t="s">
        <v>408</v>
      </c>
      <c r="H315" s="30">
        <v>1900</v>
      </c>
    </row>
    <row r="317" spans="1:8" s="19" customFormat="1" ht="15.75">
      <c r="A317" s="19" t="s">
        <v>312</v>
      </c>
      <c r="B317" s="10"/>
      <c r="C317" s="18"/>
      <c r="D317" s="40"/>
      <c r="E317" s="17"/>
      <c r="F317" s="17"/>
      <c r="G317" s="17"/>
      <c r="H317" s="15"/>
    </row>
    <row r="318" spans="1:8" s="19" customFormat="1" ht="15.75">
      <c r="A318" s="41" t="s">
        <v>313</v>
      </c>
      <c r="B318" s="10"/>
      <c r="C318" s="18"/>
      <c r="D318" s="40"/>
      <c r="E318" s="17"/>
      <c r="F318" s="17"/>
      <c r="G318" s="17"/>
      <c r="H318" s="15"/>
    </row>
    <row r="319" spans="1:8" s="19" customFormat="1" ht="15.75">
      <c r="A319" s="41" t="s">
        <v>314</v>
      </c>
      <c r="B319" s="10"/>
      <c r="C319" s="18"/>
      <c r="D319" s="40"/>
      <c r="E319" s="17"/>
      <c r="F319" s="17"/>
      <c r="G319" s="17"/>
      <c r="H319" s="15"/>
    </row>
    <row r="320" spans="2:8" s="19" customFormat="1" ht="8.25" customHeight="1">
      <c r="B320" s="10"/>
      <c r="C320" s="18"/>
      <c r="D320" s="40"/>
      <c r="E320" s="17"/>
      <c r="F320" s="17"/>
      <c r="G320" s="17"/>
      <c r="H320" s="15"/>
    </row>
    <row r="321" spans="2:8" s="19" customFormat="1" ht="15.75">
      <c r="B321" s="10"/>
      <c r="C321" s="18"/>
      <c r="D321" s="40"/>
      <c r="E321" s="17"/>
      <c r="F321" s="17"/>
      <c r="G321" s="17"/>
      <c r="H321" s="15"/>
    </row>
    <row r="322" spans="2:8" s="19" customFormat="1" ht="15.75">
      <c r="B322" s="10"/>
      <c r="C322" s="18"/>
      <c r="D322" s="40"/>
      <c r="E322" s="17"/>
      <c r="F322" s="17"/>
      <c r="G322" s="17"/>
      <c r="H322" s="15"/>
    </row>
    <row r="323" spans="2:8" s="19" customFormat="1" ht="15.75">
      <c r="B323" s="10"/>
      <c r="C323" s="18"/>
      <c r="D323" s="40"/>
      <c r="E323" s="17"/>
      <c r="F323" s="17"/>
      <c r="G323" s="17"/>
      <c r="H323" s="15"/>
    </row>
  </sheetData>
  <sheetProtection/>
  <mergeCells count="3">
    <mergeCell ref="A1:D1"/>
    <mergeCell ref="A2:H2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TDC</dc:creator>
  <cp:keywords/>
  <dc:description/>
  <cp:lastModifiedBy>cuongtq</cp:lastModifiedBy>
  <cp:lastPrinted>2015-01-05T20:52:57Z</cp:lastPrinted>
  <dcterms:created xsi:type="dcterms:W3CDTF">2015-01-04T06:59:21Z</dcterms:created>
  <dcterms:modified xsi:type="dcterms:W3CDTF">2015-12-03T02:36:42Z</dcterms:modified>
  <cp:category/>
  <cp:version/>
  <cp:contentType/>
  <cp:contentStatus/>
</cp:coreProperties>
</file>